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ce9c1f8280875c4f/Documents/ホームページ Gifu-Bad/Gifu-Syou-BAD/information/2022/"/>
    </mc:Choice>
  </mc:AlternateContent>
  <xr:revisionPtr revIDLastSave="0" documentId="11_D678BE7491898399E63E820D00D3B31D6CAF7747" xr6:coauthVersionLast="47" xr6:coauthVersionMax="47" xr10:uidLastSave="{00000000-0000-0000-0000-000000000000}"/>
  <bookViews>
    <workbookView xWindow="-120" yWindow="-120" windowWidth="29040" windowHeight="15720" firstSheet="1" activeTab="1" xr2:uid="{00000000-000D-0000-FFFF-FFFF00000000}"/>
  </bookViews>
  <sheets>
    <sheet name="改訂履歴" sheetId="6" r:id="rId1"/>
    <sheet name="要項" sheetId="2" r:id="rId2"/>
    <sheet name="申込書" sheetId="3" r:id="rId3"/>
    <sheet name="３級新規取得者申込名簿" sheetId="1" r:id="rId4"/>
    <sheet name="準３級新規取得者申込名簿" sheetId="4" r:id="rId5"/>
    <sheet name="３級更新者申込名簿"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7" i="2" l="1"/>
  <c r="D4" i="3" s="1"/>
  <c r="D6" i="3" s="1"/>
  <c r="H36" i="2"/>
  <c r="C4" i="3" s="1"/>
  <c r="C6" i="3" s="1"/>
  <c r="G41" i="2"/>
  <c r="E4" i="3" s="1"/>
  <c r="E6" i="3" s="1"/>
</calcChain>
</file>

<file path=xl/sharedStrings.xml><?xml version="1.0" encoding="utf-8"?>
<sst xmlns="http://schemas.openxmlformats.org/spreadsheetml/2006/main" count="236" uniqueCount="148">
  <si>
    <t>メイ</t>
    <phoneticPr fontId="1"/>
  </si>
  <si>
    <t>セイ</t>
    <phoneticPr fontId="1"/>
  </si>
  <si>
    <t>名</t>
    <rPh sb="0" eb="1">
      <t>メイ</t>
    </rPh>
    <phoneticPr fontId="1"/>
  </si>
  <si>
    <t>姓</t>
    <rPh sb="0" eb="1">
      <t>セイ</t>
    </rPh>
    <phoneticPr fontId="1"/>
  </si>
  <si>
    <t>建物等</t>
    <phoneticPr fontId="1"/>
  </si>
  <si>
    <t>番地</t>
    <phoneticPr fontId="1"/>
  </si>
  <si>
    <t>町域</t>
    <phoneticPr fontId="1"/>
  </si>
  <si>
    <t>市町村</t>
    <phoneticPr fontId="1"/>
  </si>
  <si>
    <t>都道府県</t>
    <phoneticPr fontId="1"/>
  </si>
  <si>
    <t>郵便番号</t>
    <phoneticPr fontId="1"/>
  </si>
  <si>
    <t>申請級</t>
    <phoneticPr fontId="1"/>
  </si>
  <si>
    <t>所属</t>
    <rPh sb="0" eb="2">
      <t>ショゾク</t>
    </rPh>
    <phoneticPr fontId="1"/>
  </si>
  <si>
    <t>生年月日(必須)</t>
    <rPh sb="0" eb="2">
      <t>セイネン</t>
    </rPh>
    <rPh sb="2" eb="4">
      <t>ガッピ</t>
    </rPh>
    <phoneticPr fontId="1"/>
  </si>
  <si>
    <t>性別</t>
    <rPh sb="0" eb="2">
      <t>セイベツ</t>
    </rPh>
    <phoneticPr fontId="1"/>
  </si>
  <si>
    <t>フリガナ(必須)</t>
    <phoneticPr fontId="1"/>
  </si>
  <si>
    <t>氏名</t>
    <rPh sb="0" eb="2">
      <t>シメイ</t>
    </rPh>
    <phoneticPr fontId="1"/>
  </si>
  <si>
    <t>会員番号(必須)
(8桁または10桁)</t>
    <rPh sb="0" eb="2">
      <t>カイイン</t>
    </rPh>
    <rPh sb="2" eb="4">
      <t>バンゴウ</t>
    </rPh>
    <rPh sb="11" eb="12">
      <t>ケタ</t>
    </rPh>
    <rPh sb="17" eb="18">
      <t>ケタ</t>
    </rPh>
    <phoneticPr fontId="1"/>
  </si>
  <si>
    <t>趣旨</t>
    <phoneticPr fontId="4"/>
  </si>
  <si>
    <t>主催</t>
    <phoneticPr fontId="4"/>
  </si>
  <si>
    <t>岐阜県バドミントン協会</t>
    <phoneticPr fontId="4"/>
  </si>
  <si>
    <t>主管</t>
    <rPh sb="0" eb="2">
      <t>シュカン</t>
    </rPh>
    <phoneticPr fontId="4"/>
  </si>
  <si>
    <t>岐阜県小学生バドミントン連盟</t>
    <rPh sb="3" eb="6">
      <t>ショウガクセイ</t>
    </rPh>
    <rPh sb="12" eb="14">
      <t>レンメイ</t>
    </rPh>
    <phoneticPr fontId="4"/>
  </si>
  <si>
    <t>開催日時</t>
    <phoneticPr fontId="4"/>
  </si>
  <si>
    <t>(1)</t>
    <phoneticPr fontId="4"/>
  </si>
  <si>
    <t>受付開始</t>
    <rPh sb="0" eb="2">
      <t>ウケツケ</t>
    </rPh>
    <rPh sb="2" eb="4">
      <t>カイシ</t>
    </rPh>
    <phoneticPr fontId="4"/>
  </si>
  <si>
    <t>検定会(学科試験)　判定会　実技検定説明等</t>
    <phoneticPr fontId="4"/>
  </si>
  <si>
    <t>終了予定</t>
    <phoneticPr fontId="4"/>
  </si>
  <si>
    <t>(2)</t>
    <phoneticPr fontId="4"/>
  </si>
  <si>
    <t>池田町総合体育館</t>
    <rPh sb="0" eb="8">
      <t>イケダチョウソウゴウタイイクカン</t>
    </rPh>
    <phoneticPr fontId="4"/>
  </si>
  <si>
    <t>実技検定会</t>
    <rPh sb="0" eb="2">
      <t>ジツギ</t>
    </rPh>
    <rPh sb="2" eb="4">
      <t>ケンテイ</t>
    </rPh>
    <rPh sb="4" eb="5">
      <t>カイ</t>
    </rPh>
    <phoneticPr fontId="4"/>
  </si>
  <si>
    <t>クラブ指導者・保護者</t>
    <rPh sb="3" eb="6">
      <t>シドウシャ</t>
    </rPh>
    <rPh sb="7" eb="10">
      <t>ホゴシャ</t>
    </rPh>
    <phoneticPr fontId="4"/>
  </si>
  <si>
    <t>中学生・高校生</t>
    <rPh sb="0" eb="3">
      <t>チュウガクセイ</t>
    </rPh>
    <rPh sb="4" eb="7">
      <t>コウコウセイ</t>
    </rPh>
    <phoneticPr fontId="4"/>
  </si>
  <si>
    <t>受検資格</t>
    <phoneticPr fontId="4"/>
  </si>
  <si>
    <t>岐阜県小学生バドミントン連盟加盟団体で活動していること。</t>
    <rPh sb="0" eb="6">
      <t>ギフケンショウガクセイ</t>
    </rPh>
    <rPh sb="12" eb="14">
      <t>レンメイ</t>
    </rPh>
    <rPh sb="14" eb="18">
      <t>カメイダンタイ</t>
    </rPh>
    <rPh sb="19" eb="21">
      <t>カツドウ</t>
    </rPh>
    <phoneticPr fontId="4"/>
  </si>
  <si>
    <t>資格審査</t>
    <phoneticPr fontId="4"/>
  </si>
  <si>
    <t>により実施する。</t>
    <phoneticPr fontId="4"/>
  </si>
  <si>
    <t>募集人員</t>
    <phoneticPr fontId="4"/>
  </si>
  <si>
    <t>１００名</t>
    <rPh sb="3" eb="4">
      <t>メイ</t>
    </rPh>
    <phoneticPr fontId="4"/>
  </si>
  <si>
    <t>受講料</t>
    <phoneticPr fontId="4"/>
  </si>
  <si>
    <t>3級</t>
    <rPh sb="1" eb="2">
      <t>キュウ</t>
    </rPh>
    <phoneticPr fontId="4"/>
  </si>
  <si>
    <t>準3級</t>
    <rPh sb="0" eb="1">
      <t>ジュン</t>
    </rPh>
    <rPh sb="2" eb="3">
      <t>キュウ</t>
    </rPh>
    <phoneticPr fontId="4"/>
  </si>
  <si>
    <t>合計</t>
    <rPh sb="0" eb="2">
      <t>ゴウケイ</t>
    </rPh>
    <phoneticPr fontId="4"/>
  </si>
  <si>
    <t>持ち物</t>
    <phoneticPr fontId="4"/>
  </si>
  <si>
    <t>締め切り</t>
    <phoneticPr fontId="4"/>
  </si>
  <si>
    <t>申込み方法</t>
    <rPh sb="3" eb="5">
      <t>ホウホウ</t>
    </rPh>
    <phoneticPr fontId="4"/>
  </si>
  <si>
    <t>gifu_syoubad@gifu-badminton.com</t>
    <phoneticPr fontId="4"/>
  </si>
  <si>
    <t>問合せ</t>
    <rPh sb="0" eb="2">
      <t>トイアワ</t>
    </rPh>
    <phoneticPr fontId="4"/>
  </si>
  <si>
    <t>資格登録料</t>
    <rPh sb="0" eb="2">
      <t>シカク</t>
    </rPh>
    <rPh sb="2" eb="4">
      <t>トウロク</t>
    </rPh>
    <rPh sb="4" eb="5">
      <t>リョウ</t>
    </rPh>
    <phoneticPr fontId="4"/>
  </si>
  <si>
    <t>（１）新規取得者</t>
    <rPh sb="3" eb="5">
      <t>シンキ</t>
    </rPh>
    <rPh sb="5" eb="7">
      <t>シュトク</t>
    </rPh>
    <rPh sb="7" eb="8">
      <t>シャ</t>
    </rPh>
    <phoneticPr fontId="4"/>
  </si>
  <si>
    <t>（２）更新者</t>
    <rPh sb="3" eb="5">
      <t>コウシン</t>
    </rPh>
    <rPh sb="5" eb="6">
      <t>シャ</t>
    </rPh>
    <phoneticPr fontId="4"/>
  </si>
  <si>
    <t>資格認定申請料</t>
    <rPh sb="0" eb="2">
      <t>シカク</t>
    </rPh>
    <rPh sb="2" eb="4">
      <t>ニンテイ</t>
    </rPh>
    <rPh sb="4" eb="6">
      <t>シンセイ</t>
    </rPh>
    <rPh sb="6" eb="7">
      <t>リョウ</t>
    </rPh>
    <phoneticPr fontId="4"/>
  </si>
  <si>
    <t>団体名</t>
    <rPh sb="0" eb="3">
      <t>ダンタイメイ</t>
    </rPh>
    <phoneticPr fontId="1"/>
  </si>
  <si>
    <t>合計</t>
    <rPh sb="0" eb="2">
      <t>ゴウケイ</t>
    </rPh>
    <phoneticPr fontId="1"/>
  </si>
  <si>
    <t>加盟団体で取りまとめて申し込みをすること</t>
    <rPh sb="0" eb="4">
      <t>カメイダンタイ</t>
    </rPh>
    <rPh sb="5" eb="6">
      <t>ト</t>
    </rPh>
    <rPh sb="11" eb="12">
      <t>モウ</t>
    </rPh>
    <rPh sb="13" eb="14">
      <t>コ</t>
    </rPh>
    <phoneticPr fontId="1"/>
  </si>
  <si>
    <t>受講料は、各団体で取りまとめて封筒に入れて支払う。</t>
    <rPh sb="0" eb="3">
      <t>ジュコウリョウ</t>
    </rPh>
    <rPh sb="5" eb="8">
      <t>カクダンタイ</t>
    </rPh>
    <rPh sb="9" eb="10">
      <t>ト</t>
    </rPh>
    <rPh sb="15" eb="17">
      <t>フウトウ</t>
    </rPh>
    <rPh sb="18" eb="19">
      <t>イ</t>
    </rPh>
    <rPh sb="21" eb="23">
      <t>シハラ</t>
    </rPh>
    <phoneticPr fontId="1"/>
  </si>
  <si>
    <t>②準３級新規取得者</t>
    <rPh sb="1" eb="2">
      <t>ジュン</t>
    </rPh>
    <rPh sb="3" eb="4">
      <t>キュウ</t>
    </rPh>
    <rPh sb="4" eb="6">
      <t>シンキ</t>
    </rPh>
    <rPh sb="6" eb="9">
      <t>シュトクシャ</t>
    </rPh>
    <phoneticPr fontId="1"/>
  </si>
  <si>
    <t>①３級新規取得者</t>
    <phoneticPr fontId="1"/>
  </si>
  <si>
    <t>(1)</t>
    <phoneticPr fontId="1"/>
  </si>
  <si>
    <t>(2)</t>
    <phoneticPr fontId="1"/>
  </si>
  <si>
    <t>24時必着</t>
    <rPh sb="2" eb="3">
      <t>ジ</t>
    </rPh>
    <rPh sb="3" eb="5">
      <t>ヒッチャク</t>
    </rPh>
    <phoneticPr fontId="1"/>
  </si>
  <si>
    <t>講習会当日に各受講料を支払う。</t>
    <rPh sb="0" eb="5">
      <t>コウシュウカイトウジツ</t>
    </rPh>
    <rPh sb="6" eb="7">
      <t>カク</t>
    </rPh>
    <rPh sb="7" eb="10">
      <t>ジュコウリョウ</t>
    </rPh>
    <rPh sb="11" eb="13">
      <t>シハラ</t>
    </rPh>
    <phoneticPr fontId="1"/>
  </si>
  <si>
    <t>①３級新規取得者</t>
    <rPh sb="2" eb="8">
      <t>キュウシンキシュトクシャ</t>
    </rPh>
    <phoneticPr fontId="1"/>
  </si>
  <si>
    <t>受講料</t>
    <rPh sb="0" eb="3">
      <t>ジュコウリョウ</t>
    </rPh>
    <phoneticPr fontId="1"/>
  </si>
  <si>
    <t>②準３級新規取得者</t>
    <rPh sb="1" eb="2">
      <t>ジュン</t>
    </rPh>
    <rPh sb="3" eb="4">
      <t>キュウ</t>
    </rPh>
    <rPh sb="4" eb="9">
      <t>シンキシュトクシャ</t>
    </rPh>
    <phoneticPr fontId="1"/>
  </si>
  <si>
    <t>人数</t>
    <rPh sb="0" eb="2">
      <t>ニンズウ</t>
    </rPh>
    <phoneticPr fontId="1"/>
  </si>
  <si>
    <t>新規取得・更新講習会</t>
    <rPh sb="0" eb="4">
      <t>シンキシュトク</t>
    </rPh>
    <rPh sb="5" eb="7">
      <t>コウシン</t>
    </rPh>
    <phoneticPr fontId="1"/>
  </si>
  <si>
    <t>新規取得者実技検定試験</t>
    <rPh sb="0" eb="5">
      <t>シンキシュトクシャ</t>
    </rPh>
    <rPh sb="5" eb="11">
      <t>ジツギケンテイシケン</t>
    </rPh>
    <phoneticPr fontId="4"/>
  </si>
  <si>
    <t>公認審判員資格審査認定委員で岐阜県バドミントン協会が指定する認定委員</t>
    <phoneticPr fontId="4"/>
  </si>
  <si>
    <t>申込先メールアドレス</t>
    <rPh sb="0" eb="3">
      <t>モウシコミサキ</t>
    </rPh>
    <phoneticPr fontId="1"/>
  </si>
  <si>
    <t>tata_bcs_3351@yahoo.co.jp</t>
    <phoneticPr fontId="1"/>
  </si>
  <si>
    <t>(3)</t>
    <phoneticPr fontId="1"/>
  </si>
  <si>
    <t>本Excelの各sheet入力手順</t>
    <rPh sb="0" eb="6">
      <t>ホンエクセル</t>
    </rPh>
    <rPh sb="7" eb="8">
      <t>カク</t>
    </rPh>
    <rPh sb="13" eb="15">
      <t>ニュウリョク</t>
    </rPh>
    <rPh sb="15" eb="17">
      <t>テジュン</t>
    </rPh>
    <phoneticPr fontId="1"/>
  </si>
  <si>
    <t>sheet名</t>
    <rPh sb="5" eb="6">
      <t>メイ</t>
    </rPh>
    <phoneticPr fontId="1"/>
  </si>
  <si>
    <t>申込書</t>
    <rPh sb="0" eb="3">
      <t>モウシコミショ</t>
    </rPh>
    <phoneticPr fontId="1"/>
  </si>
  <si>
    <t>黄色で着色してある箇所に入力する</t>
    <rPh sb="0" eb="2">
      <t>キイロ</t>
    </rPh>
    <rPh sb="3" eb="5">
      <t>チャクショク</t>
    </rPh>
    <rPh sb="9" eb="11">
      <t>カショ</t>
    </rPh>
    <rPh sb="12" eb="14">
      <t>ニュウリョク</t>
    </rPh>
    <phoneticPr fontId="1"/>
  </si>
  <si>
    <t>①団体名</t>
    <rPh sb="1" eb="4">
      <t>ダンタイメイ</t>
    </rPh>
    <phoneticPr fontId="1"/>
  </si>
  <si>
    <t>①</t>
    <phoneticPr fontId="1"/>
  </si>
  <si>
    <t>３級新規取得者</t>
    <rPh sb="1" eb="2">
      <t>キュウ</t>
    </rPh>
    <rPh sb="2" eb="4">
      <t>シンキ</t>
    </rPh>
    <rPh sb="4" eb="7">
      <t>シュトクシャ</t>
    </rPh>
    <phoneticPr fontId="4"/>
  </si>
  <si>
    <t>準３級新規取得者</t>
    <rPh sb="0" eb="1">
      <t>ジュン</t>
    </rPh>
    <rPh sb="2" eb="3">
      <t>キュウ</t>
    </rPh>
    <rPh sb="3" eb="5">
      <t>シンキ</t>
    </rPh>
    <rPh sb="5" eb="8">
      <t>シュトクシャ</t>
    </rPh>
    <phoneticPr fontId="4"/>
  </si>
  <si>
    <t>②</t>
    <phoneticPr fontId="1"/>
  </si>
  <si>
    <t>③</t>
    <phoneticPr fontId="1"/>
  </si>
  <si>
    <t>②各取得区分受講者人数</t>
    <rPh sb="1" eb="6">
      <t>カクシュトククブン</t>
    </rPh>
    <rPh sb="6" eb="9">
      <t>ジュコウシャ</t>
    </rPh>
    <rPh sb="9" eb="11">
      <t>ニンズウ</t>
    </rPh>
    <phoneticPr fontId="1"/>
  </si>
  <si>
    <t>資格取得区分</t>
    <rPh sb="4" eb="6">
      <t>クブン</t>
    </rPh>
    <phoneticPr fontId="4"/>
  </si>
  <si>
    <t>資格取得区分名</t>
    <rPh sb="4" eb="6">
      <t>クブン</t>
    </rPh>
    <rPh sb="6" eb="7">
      <t>メイ</t>
    </rPh>
    <phoneticPr fontId="4"/>
  </si>
  <si>
    <t>３級新規取得者申込名簿</t>
    <rPh sb="1" eb="7">
      <t>キュウシンキシュトクシャ</t>
    </rPh>
    <rPh sb="7" eb="9">
      <t>モウシコミ</t>
    </rPh>
    <rPh sb="9" eb="11">
      <t>メイボ</t>
    </rPh>
    <phoneticPr fontId="1"/>
  </si>
  <si>
    <t>準３級新規取得者申込名簿</t>
    <rPh sb="0" eb="1">
      <t>ジュン</t>
    </rPh>
    <rPh sb="2" eb="8">
      <t>キュウシンキシュトクシャ</t>
    </rPh>
    <rPh sb="8" eb="10">
      <t>モウシコミ</t>
    </rPh>
    <rPh sb="10" eb="12">
      <t>メイボ</t>
    </rPh>
    <phoneticPr fontId="1"/>
  </si>
  <si>
    <t>会員登録をした者（する予定）であること。</t>
    <rPh sb="0" eb="2">
      <t>カイイン</t>
    </rPh>
    <rPh sb="2" eb="4">
      <t>トウロク</t>
    </rPh>
    <rPh sb="11" eb="13">
      <t>ヨテイ</t>
    </rPh>
    <phoneticPr fontId="4"/>
  </si>
  <si>
    <t>こと予め御理解ください。</t>
    <rPh sb="2" eb="3">
      <t>アラカジ</t>
    </rPh>
    <rPh sb="4" eb="7">
      <t>ゴリカイ</t>
    </rPh>
    <phoneticPr fontId="4"/>
  </si>
  <si>
    <t>申し込み多数の場合は、各クラブで人数を調整していただくことになります</t>
    <rPh sb="11" eb="12">
      <t>カク</t>
    </rPh>
    <rPh sb="16" eb="18">
      <t>ニンズウ</t>
    </rPh>
    <rPh sb="19" eb="21">
      <t>チョウセイ</t>
    </rPh>
    <phoneticPr fontId="4"/>
  </si>
  <si>
    <t>する。なお、申込先は（正）（副）の２カ所です。</t>
    <rPh sb="6" eb="9">
      <t>モウシコミサキ</t>
    </rPh>
    <rPh sb="11" eb="12">
      <t>セイ</t>
    </rPh>
    <rPh sb="14" eb="15">
      <t>フク</t>
    </rPh>
    <rPh sb="19" eb="20">
      <t>ショ</t>
    </rPh>
    <phoneticPr fontId="1"/>
  </si>
  <si>
    <t>本Excelの各sheetに必要事項を記入の上、申込先メールに添付して送信</t>
    <rPh sb="0" eb="1">
      <t>ホン</t>
    </rPh>
    <rPh sb="7" eb="8">
      <t>カク</t>
    </rPh>
    <rPh sb="14" eb="18">
      <t>ヒツヨウジコウ</t>
    </rPh>
    <rPh sb="19" eb="21">
      <t>キニュウ</t>
    </rPh>
    <rPh sb="22" eb="23">
      <t>ウエ</t>
    </rPh>
    <rPh sb="24" eb="27">
      <t>モウシコミサキ</t>
    </rPh>
    <rPh sb="31" eb="33">
      <t>テンプ</t>
    </rPh>
    <rPh sb="35" eb="37">
      <t>ソウシン</t>
    </rPh>
    <phoneticPr fontId="1"/>
  </si>
  <si>
    <t>講習会</t>
    <phoneticPr fontId="1"/>
  </si>
  <si>
    <t>①日バ登録番号</t>
    <rPh sb="1" eb="2">
      <t>ニチ</t>
    </rPh>
    <rPh sb="3" eb="7">
      <t>トウロクバンゴウ</t>
    </rPh>
    <phoneticPr fontId="1"/>
  </si>
  <si>
    <t>②氏名</t>
    <rPh sb="1" eb="3">
      <t>シメイ</t>
    </rPh>
    <phoneticPr fontId="1"/>
  </si>
  <si>
    <t>③フリガナ</t>
    <phoneticPr fontId="1"/>
  </si>
  <si>
    <t>④性別</t>
    <rPh sb="1" eb="3">
      <t>セイベツ</t>
    </rPh>
    <phoneticPr fontId="1"/>
  </si>
  <si>
    <t>⑤生年月日</t>
    <rPh sb="1" eb="5">
      <t>セイネンガッピ</t>
    </rPh>
    <phoneticPr fontId="1"/>
  </si>
  <si>
    <t>⑦申請級（３級/準３級）</t>
    <rPh sb="1" eb="3">
      <t>シンセイ</t>
    </rPh>
    <rPh sb="3" eb="4">
      <t>キュウ</t>
    </rPh>
    <rPh sb="6" eb="7">
      <t>キュウ</t>
    </rPh>
    <rPh sb="8" eb="9">
      <t>ジュン</t>
    </rPh>
    <rPh sb="10" eb="11">
      <t>キュウ</t>
    </rPh>
    <phoneticPr fontId="1"/>
  </si>
  <si>
    <t>⑧住所</t>
    <rPh sb="1" eb="3">
      <t>ジュウショ</t>
    </rPh>
    <phoneticPr fontId="1"/>
  </si>
  <si>
    <t>(4)</t>
    <phoneticPr fontId="1"/>
  </si>
  <si>
    <t>⑥所属</t>
    <rPh sb="1" eb="3">
      <t>ショゾク</t>
    </rPh>
    <phoneticPr fontId="1"/>
  </si>
  <si>
    <t>（岐阜県小学生バドミントン連盟団体名）</t>
    <phoneticPr fontId="1"/>
  </si>
  <si>
    <t>その際、封筒は下記①～③の「資格取得区分名」ごとに支払う。</t>
    <rPh sb="2" eb="3">
      <t>サイ</t>
    </rPh>
    <rPh sb="4" eb="6">
      <t>フウトウ</t>
    </rPh>
    <rPh sb="7" eb="9">
      <t>カキ</t>
    </rPh>
    <rPh sb="14" eb="18">
      <t>シカクシュトク</t>
    </rPh>
    <rPh sb="18" eb="19">
      <t>ク</t>
    </rPh>
    <rPh sb="19" eb="20">
      <t>ブン</t>
    </rPh>
    <rPh sb="20" eb="21">
      <t>メイ</t>
    </rPh>
    <rPh sb="25" eb="27">
      <t>シハラ</t>
    </rPh>
    <phoneticPr fontId="1"/>
  </si>
  <si>
    <t>③３級資格更新者</t>
    <rPh sb="2" eb="3">
      <t>キュウ</t>
    </rPh>
    <rPh sb="3" eb="5">
      <t>シカク</t>
    </rPh>
    <rPh sb="5" eb="8">
      <t>コウシンシャ</t>
    </rPh>
    <phoneticPr fontId="1"/>
  </si>
  <si>
    <t>羽島市文化センター４０１会議室</t>
    <rPh sb="0" eb="5">
      <t>ハシマシブンカ</t>
    </rPh>
    <rPh sb="12" eb="15">
      <t>カイギシツ</t>
    </rPh>
    <phoneticPr fontId="4"/>
  </si>
  <si>
    <t>３級資格更新者</t>
    <rPh sb="1" eb="2">
      <t>キュウ</t>
    </rPh>
    <rPh sb="2" eb="4">
      <t>シカク</t>
    </rPh>
    <rPh sb="4" eb="6">
      <t>コウシン</t>
    </rPh>
    <phoneticPr fontId="1"/>
  </si>
  <si>
    <t>３級更新者名簿</t>
    <rPh sb="1" eb="2">
      <t>キュウ</t>
    </rPh>
    <rPh sb="2" eb="4">
      <t>コウシン</t>
    </rPh>
    <rPh sb="5" eb="7">
      <t>メイボ</t>
    </rPh>
    <phoneticPr fontId="1"/>
  </si>
  <si>
    <t>③３級更新者</t>
    <rPh sb="2" eb="3">
      <t>キュウ</t>
    </rPh>
    <rPh sb="3" eb="5">
      <t>コウシン</t>
    </rPh>
    <rPh sb="5" eb="6">
      <t>シャ</t>
    </rPh>
    <phoneticPr fontId="1"/>
  </si>
  <si>
    <t>（副）岐阜県小学生バドミントン連盟事務局　担当：岩田　悟　宛</t>
    <rPh sb="1" eb="2">
      <t>フク</t>
    </rPh>
    <rPh sb="3" eb="9">
      <t>ギフケンショウガクセイ</t>
    </rPh>
    <rPh sb="15" eb="17">
      <t>レンメイ</t>
    </rPh>
    <rPh sb="17" eb="20">
      <t>ジムキョク</t>
    </rPh>
    <rPh sb="21" eb="23">
      <t>タントウ</t>
    </rPh>
    <rPh sb="24" eb="26">
      <t>イワタ</t>
    </rPh>
    <rPh sb="27" eb="28">
      <t>サトル</t>
    </rPh>
    <rPh sb="29" eb="30">
      <t>アテ</t>
    </rPh>
    <phoneticPr fontId="1"/>
  </si>
  <si>
    <t>岐阜県小学生バドミントン連盟事務局　担当：岩田　悟　宛</t>
    <rPh sb="0" eb="6">
      <t>ギフケンショウガクセイ</t>
    </rPh>
    <rPh sb="12" eb="14">
      <t>レンメイ</t>
    </rPh>
    <rPh sb="14" eb="17">
      <t>ジムキョク</t>
    </rPh>
    <rPh sb="18" eb="20">
      <t>タントウ</t>
    </rPh>
    <rPh sb="21" eb="23">
      <t>イワタ</t>
    </rPh>
    <rPh sb="24" eb="25">
      <t>サトル</t>
    </rPh>
    <rPh sb="26" eb="27">
      <t>アテ</t>
    </rPh>
    <phoneticPr fontId="1"/>
  </si>
  <si>
    <t>（講習受講時）筆記用具・受講料</t>
    <rPh sb="1" eb="3">
      <t>コウシュウ</t>
    </rPh>
    <rPh sb="3" eb="5">
      <t>ジュコウ</t>
    </rPh>
    <rPh sb="5" eb="6">
      <t>ジ</t>
    </rPh>
    <rPh sb="7" eb="9">
      <t>ヒッキ</t>
    </rPh>
    <rPh sb="12" eb="15">
      <t>ジュコウリョウ</t>
    </rPh>
    <phoneticPr fontId="4"/>
  </si>
  <si>
    <t>（実技検定時）筆記用具・上履き</t>
    <rPh sb="1" eb="3">
      <t>ジツギ</t>
    </rPh>
    <rPh sb="3" eb="6">
      <t>ケンテイジ</t>
    </rPh>
    <rPh sb="7" eb="9">
      <t>ヒッキ</t>
    </rPh>
    <rPh sb="12" eb="14">
      <t>ウワバ</t>
    </rPh>
    <phoneticPr fontId="4"/>
  </si>
  <si>
    <t>例</t>
    <rPh sb="0" eb="1">
      <t>レイ</t>
    </rPh>
    <phoneticPr fontId="1"/>
  </si>
  <si>
    <t>岐阜</t>
    <rPh sb="0" eb="2">
      <t>ギフ</t>
    </rPh>
    <phoneticPr fontId="1"/>
  </si>
  <si>
    <t>太郎</t>
    <rPh sb="0" eb="2">
      <t>タロウ</t>
    </rPh>
    <phoneticPr fontId="1"/>
  </si>
  <si>
    <t>ギフ</t>
    <phoneticPr fontId="1"/>
  </si>
  <si>
    <t>タロウ</t>
    <phoneticPr fontId="1"/>
  </si>
  <si>
    <t>男</t>
    <rPh sb="0" eb="1">
      <t>オトコ</t>
    </rPh>
    <phoneticPr fontId="1"/>
  </si>
  <si>
    <t>岐阜県</t>
    <rPh sb="0" eb="3">
      <t>ギフケン</t>
    </rPh>
    <phoneticPr fontId="1"/>
  </si>
  <si>
    <t>岐阜市</t>
    <rPh sb="0" eb="3">
      <t>ギフシ</t>
    </rPh>
    <phoneticPr fontId="1"/>
  </si>
  <si>
    <t>薮田</t>
    <rPh sb="0" eb="2">
      <t>ヤブタ</t>
    </rPh>
    <phoneticPr fontId="1"/>
  </si>
  <si>
    <t>１丁目１０番地</t>
    <rPh sb="1" eb="3">
      <t>チョウメ</t>
    </rPh>
    <rPh sb="5" eb="7">
      <t>バンチ</t>
    </rPh>
    <phoneticPr fontId="1"/>
  </si>
  <si>
    <t>シャトルマンション３０３</t>
    <phoneticPr fontId="1"/>
  </si>
  <si>
    <t>岐阜ジュニアバドミントンクラブ</t>
    <rPh sb="0" eb="2">
      <t>ギフ</t>
    </rPh>
    <phoneticPr fontId="1"/>
  </si>
  <si>
    <t>３級更新者</t>
    <rPh sb="1" eb="2">
      <t>キュウ</t>
    </rPh>
    <rPh sb="2" eb="4">
      <t>コウシン</t>
    </rPh>
    <rPh sb="4" eb="5">
      <t>シャ</t>
    </rPh>
    <phoneticPr fontId="4"/>
  </si>
  <si>
    <t>（正）岐阜県バドミントン協会審判委員長　多田　達矢　宛</t>
    <rPh sb="1" eb="2">
      <t>セイ</t>
    </rPh>
    <rPh sb="3" eb="6">
      <t>ギフケン</t>
    </rPh>
    <rPh sb="12" eb="14">
      <t>キョウカイ</t>
    </rPh>
    <rPh sb="14" eb="19">
      <t>シンパンイインチョウ</t>
    </rPh>
    <rPh sb="20" eb="22">
      <t>タダ</t>
    </rPh>
    <rPh sb="23" eb="24">
      <t>タッ</t>
    </rPh>
    <rPh sb="24" eb="25">
      <t>ヤ</t>
    </rPh>
    <rPh sb="26" eb="27">
      <t>アテ</t>
    </rPh>
    <phoneticPr fontId="1"/>
  </si>
  <si>
    <t>(財)日本バドミントン協会公認審判員資格取得検定会・更新 申込書</t>
    <rPh sb="29" eb="32">
      <t>モウシコミショ</t>
    </rPh>
    <phoneticPr fontId="1"/>
  </si>
  <si>
    <t>準3</t>
    <rPh sb="0" eb="1">
      <t>ジュン</t>
    </rPh>
    <phoneticPr fontId="1"/>
  </si>
  <si>
    <r>
      <t>(公</t>
    </r>
    <r>
      <rPr>
        <b/>
        <sz val="14"/>
        <color indexed="8"/>
        <rFont val="ＭＳ 明朝"/>
        <family val="1"/>
        <charset val="128"/>
      </rPr>
      <t>財)日本バドミントン協会公認審判員資格取得検定会・更新講習会　要項</t>
    </r>
    <rPh sb="1" eb="2">
      <t>コウ</t>
    </rPh>
    <rPh sb="27" eb="29">
      <t>コウシン</t>
    </rPh>
    <rPh sb="29" eb="32">
      <t>コウシュウカイ</t>
    </rPh>
    <rPh sb="33" eb="35">
      <t>ヨウコウ</t>
    </rPh>
    <phoneticPr fontId="4"/>
  </si>
  <si>
    <t>（競技規則・大会運営規程・公認審判員規程・質疑応答）</t>
    <rPh sb="18" eb="20">
      <t>キテイ</t>
    </rPh>
    <phoneticPr fontId="1"/>
  </si>
  <si>
    <t>岐阜県バドミントン協会より(公財)日本バドミントン協会に令和４年度</t>
    <rPh sb="14" eb="15">
      <t>コウ</t>
    </rPh>
    <rPh sb="28" eb="30">
      <t>レイワ</t>
    </rPh>
    <phoneticPr fontId="4"/>
  </si>
  <si>
    <t>受講料（ルール教本代含む）</t>
    <rPh sb="0" eb="3">
      <t>ジュコウリョウ</t>
    </rPh>
    <rPh sb="7" eb="9">
      <t>キョウホン</t>
    </rPh>
    <rPh sb="9" eb="10">
      <t>ダイ</t>
    </rPh>
    <rPh sb="10" eb="11">
      <t>フク</t>
    </rPh>
    <phoneticPr fontId="4"/>
  </si>
  <si>
    <t>日付</t>
    <rPh sb="0" eb="2">
      <t>ヒヅケ</t>
    </rPh>
    <phoneticPr fontId="1"/>
  </si>
  <si>
    <t>要項掲載</t>
    <rPh sb="0" eb="4">
      <t>ヨウコウケイサイ</t>
    </rPh>
    <phoneticPr fontId="1"/>
  </si>
  <si>
    <t>内容</t>
    <rPh sb="0" eb="2">
      <t>ナイヨウ</t>
    </rPh>
    <phoneticPr fontId="1"/>
  </si>
  <si>
    <t>８月下旬に、今回と同様の「審判講習会」を開催する予定です。</t>
    <rPh sb="1" eb="4">
      <t>ガツゲジュン</t>
    </rPh>
    <rPh sb="6" eb="8">
      <t>コンカイ</t>
    </rPh>
    <rPh sb="9" eb="11">
      <t>ドウヨウ</t>
    </rPh>
    <rPh sb="13" eb="18">
      <t>シンパンコウシュウカイ</t>
    </rPh>
    <rPh sb="20" eb="22">
      <t>カイサイ</t>
    </rPh>
    <rPh sb="24" eb="26">
      <t>ヨテイ</t>
    </rPh>
    <phoneticPr fontId="1"/>
  </si>
  <si>
    <t>次回開催予定</t>
    <rPh sb="0" eb="2">
      <t>ジカイ</t>
    </rPh>
    <rPh sb="2" eb="4">
      <t>カイサイ</t>
    </rPh>
    <rPh sb="4" eb="6">
      <t>ヨテイ</t>
    </rPh>
    <phoneticPr fontId="1"/>
  </si>
  <si>
    <t>明記すること。</t>
    <rPh sb="0" eb="2">
      <t>メイキ</t>
    </rPh>
    <phoneticPr fontId="1"/>
  </si>
  <si>
    <t>各封筒には、「団体名」「資格取得区分名」「人数」「合計金額」を</t>
    <rPh sb="0" eb="3">
      <t>カクフウトウ</t>
    </rPh>
    <rPh sb="7" eb="10">
      <t>ダンタイメイ</t>
    </rPh>
    <rPh sb="12" eb="16">
      <t>シカクシュトク</t>
    </rPh>
    <rPh sb="16" eb="19">
      <t>クブンメイ</t>
    </rPh>
    <rPh sb="21" eb="23">
      <t>ニンズウ</t>
    </rPh>
    <rPh sb="25" eb="27">
      <t>ゴウケイ</t>
    </rPh>
    <rPh sb="27" eb="29">
      <t>キンガク</t>
    </rPh>
    <phoneticPr fontId="1"/>
  </si>
  <si>
    <t>また、令和４年度から令和６年度まで、年２回の「審判講習会」を</t>
    <rPh sb="3" eb="5">
      <t>レイワ</t>
    </rPh>
    <rPh sb="6" eb="8">
      <t>ネンド</t>
    </rPh>
    <rPh sb="10" eb="12">
      <t>レイワ</t>
    </rPh>
    <rPh sb="13" eb="15">
      <t>ネンド</t>
    </rPh>
    <rPh sb="18" eb="19">
      <t>ネン</t>
    </rPh>
    <rPh sb="20" eb="21">
      <t>カイ</t>
    </rPh>
    <rPh sb="23" eb="28">
      <t>シンパンコウシュウカイ</t>
    </rPh>
    <phoneticPr fontId="1"/>
  </si>
  <si>
    <t>計画します。</t>
    <rPh sb="0" eb="2">
      <t>ケイカク</t>
    </rPh>
    <phoneticPr fontId="1"/>
  </si>
  <si>
    <t>公認審判員資格取得検定会及び更新講習会を開催する。</t>
    <rPh sb="0" eb="5">
      <t>コウニンシンパンイン</t>
    </rPh>
    <rPh sb="12" eb="13">
      <t>オヨ</t>
    </rPh>
    <rPh sb="14" eb="16">
      <t>コウシン</t>
    </rPh>
    <rPh sb="16" eb="19">
      <t>コウシュウカイ</t>
    </rPh>
    <phoneticPr fontId="1"/>
  </si>
  <si>
    <t>　審判技術向上と正しいバドミントン競技の運営、普及を図るために、</t>
    <phoneticPr fontId="4"/>
  </si>
  <si>
    <t>　特に、岐阜県小学生バドミントン連盟では令和4年度以降、東海大会・全国</t>
    <rPh sb="1" eb="2">
      <t>トク</t>
    </rPh>
    <rPh sb="4" eb="10">
      <t>ギフケンショウガクセイ</t>
    </rPh>
    <rPh sb="16" eb="18">
      <t>レンメイ</t>
    </rPh>
    <rPh sb="20" eb="22">
      <t>レイワ</t>
    </rPh>
    <rPh sb="23" eb="24">
      <t>ネン</t>
    </rPh>
    <rPh sb="24" eb="25">
      <t>ド</t>
    </rPh>
    <rPh sb="25" eb="27">
      <t>イコウ</t>
    </rPh>
    <rPh sb="28" eb="32">
      <t>トウカイタイカイ</t>
    </rPh>
    <rPh sb="33" eb="35">
      <t>ゼンコク</t>
    </rPh>
    <phoneticPr fontId="1"/>
  </si>
  <si>
    <t>審判員の養成を急務としている。</t>
    <rPh sb="0" eb="3">
      <t>シンパンイン</t>
    </rPh>
    <rPh sb="4" eb="6">
      <t>ヨウセイ</t>
    </rPh>
    <rPh sb="7" eb="9">
      <t>キュウム</t>
    </rPh>
    <phoneticPr fontId="1"/>
  </si>
  <si>
    <t>大会を主管して開催するため、岐阜県小学生バドミントン連盟加盟団体での</t>
    <rPh sb="0" eb="2">
      <t>タイカイ</t>
    </rPh>
    <rPh sb="3" eb="5">
      <t>シュカン</t>
    </rPh>
    <rPh sb="7" eb="9">
      <t>カイサイ</t>
    </rPh>
    <rPh sb="14" eb="20">
      <t>ギフケンショウガクセイ</t>
    </rPh>
    <rPh sb="26" eb="28">
      <t>レンメイ</t>
    </rPh>
    <rPh sb="28" eb="32">
      <t>カメイダンタイ</t>
    </rPh>
    <phoneticPr fontId="1"/>
  </si>
  <si>
    <t>加盟団体におかれましては、１人でも多くの「審判資格取得者」を</t>
    <rPh sb="0" eb="4">
      <t>カメイダンタイ</t>
    </rPh>
    <rPh sb="14" eb="15">
      <t>リ</t>
    </rPh>
    <rPh sb="17" eb="18">
      <t>オオ</t>
    </rPh>
    <rPh sb="21" eb="28">
      <t>シンパンシカクシュトクシャ</t>
    </rPh>
    <phoneticPr fontId="1"/>
  </si>
  <si>
    <t>養成していただくようお願いします。</t>
    <rPh sb="0" eb="2">
      <t>ヨウセイ</t>
    </rPh>
    <rPh sb="11" eb="12">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</si>
</sst>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yyyy/mm/dd"/>
    <numFmt numFmtId="177" formatCode="0_);[Red]\(0\)"/>
    <numFmt numFmtId="178" formatCode="yyyy/m/d;@"/>
  </numFmts>
  <fonts count="16" x14ac:knownFonts="1">
    <font>
      <sz val="11"/>
      <color theme="1"/>
      <name val="游ゴシック"/>
      <family val="2"/>
      <charset val="128"/>
      <scheme val="minor"/>
    </font>
    <font>
      <sz val="6"/>
      <name val="游ゴシック"/>
      <family val="2"/>
      <charset val="128"/>
      <scheme val="minor"/>
    </font>
    <font>
      <b/>
      <sz val="11"/>
      <color theme="0"/>
      <name val="游ゴシック"/>
      <family val="3"/>
      <charset val="128"/>
      <scheme val="minor"/>
    </font>
    <font>
      <sz val="11"/>
      <color theme="1"/>
      <name val="ＭＳ 明朝"/>
      <family val="1"/>
      <charset val="128"/>
    </font>
    <font>
      <sz val="6"/>
      <name val="ＭＳ Ｐゴシック"/>
      <family val="3"/>
      <charset val="128"/>
    </font>
    <font>
      <b/>
      <sz val="11"/>
      <color theme="1"/>
      <name val="ＭＳ 明朝"/>
      <family val="1"/>
      <charset val="128"/>
    </font>
    <font>
      <sz val="11"/>
      <name val="ＭＳ Ｐゴシック"/>
      <family val="3"/>
      <charset val="128"/>
    </font>
    <font>
      <sz val="11"/>
      <name val="ＭＳ 明朝"/>
      <family val="1"/>
      <charset val="128"/>
    </font>
    <font>
      <b/>
      <sz val="11"/>
      <name val="ＭＳ 明朝"/>
      <family val="1"/>
      <charset val="128"/>
    </font>
    <font>
      <sz val="11"/>
      <color rgb="FFFF0000"/>
      <name val="游ゴシック"/>
      <family val="2"/>
      <charset val="128"/>
      <scheme val="minor"/>
    </font>
    <font>
      <b/>
      <sz val="14"/>
      <color theme="1"/>
      <name val="ＭＳ 明朝"/>
      <family val="1"/>
      <charset val="128"/>
    </font>
    <font>
      <b/>
      <sz val="14"/>
      <color indexed="8"/>
      <name val="ＭＳ 明朝"/>
      <family val="1"/>
      <charset val="128"/>
    </font>
    <font>
      <sz val="11"/>
      <color rgb="FFFF0000"/>
      <name val="游ゴシック"/>
      <family val="3"/>
      <charset val="128"/>
      <scheme val="minor"/>
    </font>
    <font>
      <b/>
      <sz val="12"/>
      <color rgb="FFFF0000"/>
      <name val="ＭＳ 明朝"/>
      <family val="1"/>
      <charset val="128"/>
    </font>
    <font>
      <b/>
      <sz val="11"/>
      <name val="游ゴシック"/>
      <family val="3"/>
      <charset val="128"/>
      <scheme val="minor"/>
    </font>
    <font>
      <sz val="10"/>
      <color theme="1"/>
      <name val="ＭＳ 明朝"/>
      <family val="1"/>
      <charset val="128"/>
    </font>
  </fonts>
  <fills count="6">
    <fill>
      <patternFill patternType="none"/>
    </fill>
    <fill>
      <patternFill patternType="gray125"/>
    </fill>
    <fill>
      <patternFill patternType="solid">
        <fgColor theme="1" tint="0.34998626667073579"/>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0" fontId="6" fillId="0" borderId="0">
      <alignment vertical="center"/>
    </xf>
  </cellStyleXfs>
  <cellXfs count="106">
    <xf numFmtId="0" fontId="0" fillId="0" borderId="0" xfId="0">
      <alignment vertical="center"/>
    </xf>
    <xf numFmtId="176" fontId="0" fillId="0" borderId="0" xfId="0" applyNumberFormat="1" applyAlignment="1">
      <alignment horizontal="center" vertical="center"/>
    </xf>
    <xf numFmtId="49" fontId="0" fillId="0" borderId="0" xfId="0" applyNumberFormat="1" applyAlignment="1">
      <alignment horizontal="center" vertical="center"/>
    </xf>
    <xf numFmtId="49" fontId="0" fillId="0" borderId="0" xfId="0" applyNumberFormat="1">
      <alignment vertical="center"/>
    </xf>
    <xf numFmtId="176" fontId="0" fillId="0" borderId="1" xfId="0" applyNumberFormat="1"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lignment vertical="center"/>
    </xf>
    <xf numFmtId="0" fontId="0" fillId="0" borderId="0" xfId="0" applyAlignment="1">
      <alignment horizontal="center" vertical="center"/>
    </xf>
    <xf numFmtId="49" fontId="2" fillId="2" borderId="1"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3" fillId="0" borderId="0" xfId="0" quotePrefix="1" applyFont="1">
      <alignment vertical="center"/>
    </xf>
    <xf numFmtId="58" fontId="3" fillId="0" borderId="0" xfId="0" applyNumberFormat="1" applyFont="1">
      <alignment vertical="center"/>
    </xf>
    <xf numFmtId="0" fontId="3" fillId="0" borderId="0" xfId="0" applyFont="1" applyAlignment="1">
      <alignment horizontal="right" vertical="center"/>
    </xf>
    <xf numFmtId="32" fontId="3" fillId="0" borderId="0" xfId="0" applyNumberFormat="1" applyFont="1" applyAlignment="1">
      <alignment horizontal="right" vertical="center"/>
    </xf>
    <xf numFmtId="32" fontId="3" fillId="0" borderId="0" xfId="0" applyNumberFormat="1"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6" fontId="3" fillId="0" borderId="0" xfId="0" applyNumberFormat="1" applyFont="1">
      <alignment vertical="center"/>
    </xf>
    <xf numFmtId="0" fontId="7" fillId="0" borderId="0" xfId="1" applyFont="1">
      <alignment vertical="center"/>
    </xf>
    <xf numFmtId="0" fontId="8" fillId="0" borderId="0" xfId="1" quotePrefix="1" applyFont="1">
      <alignment vertical="center"/>
    </xf>
    <xf numFmtId="49" fontId="7" fillId="0" borderId="0" xfId="1" applyNumberFormat="1" applyFont="1" applyAlignment="1">
      <alignment horizontal="right" vertical="center"/>
    </xf>
    <xf numFmtId="49" fontId="7" fillId="0" borderId="0" xfId="1" applyNumberFormat="1" applyFont="1">
      <alignment vertical="center"/>
    </xf>
    <xf numFmtId="6" fontId="3" fillId="0" borderId="1" xfId="0" applyNumberFormat="1" applyFont="1" applyBorder="1" applyAlignment="1">
      <alignment vertical="center"/>
    </xf>
    <xf numFmtId="0" fontId="0" fillId="0" borderId="1" xfId="0" applyBorder="1">
      <alignment vertical="center"/>
    </xf>
    <xf numFmtId="0" fontId="0" fillId="0" borderId="1" xfId="0" applyBorder="1" applyAlignment="1">
      <alignment horizontal="center" vertical="center"/>
    </xf>
    <xf numFmtId="0" fontId="3" fillId="0" borderId="1" xfId="0" applyFont="1" applyBorder="1" applyAlignment="1">
      <alignment horizontal="center" vertical="center" shrinkToFit="1"/>
    </xf>
    <xf numFmtId="0" fontId="5" fillId="0" borderId="0" xfId="0" applyFont="1" applyFill="1" applyAlignment="1">
      <alignment horizontal="left" vertical="center"/>
    </xf>
    <xf numFmtId="0" fontId="5" fillId="0" borderId="0" xfId="0" applyFont="1" applyFill="1" applyAlignment="1">
      <alignment horizontal="center" vertical="center"/>
    </xf>
    <xf numFmtId="0" fontId="3" fillId="0" borderId="0" xfId="0" applyFont="1" applyFill="1" applyBorder="1">
      <alignment vertical="center"/>
    </xf>
    <xf numFmtId="0" fontId="3" fillId="0" borderId="0" xfId="0" quotePrefix="1" applyFont="1" applyFill="1" applyBorder="1">
      <alignment vertical="center"/>
    </xf>
    <xf numFmtId="0" fontId="3" fillId="0" borderId="0" xfId="0" applyFont="1" applyAlignment="1">
      <alignment horizontal="left" vertical="center" indent="1"/>
    </xf>
    <xf numFmtId="0" fontId="5" fillId="0" borderId="0" xfId="0" quotePrefix="1" applyFo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4" xfId="0" applyFont="1" applyBorder="1">
      <alignment vertical="center"/>
    </xf>
    <xf numFmtId="0" fontId="3" fillId="0" borderId="14" xfId="0" applyFont="1" applyBorder="1">
      <alignment vertical="center"/>
    </xf>
    <xf numFmtId="0" fontId="3" fillId="0" borderId="5" xfId="0" applyFont="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0" fontId="12" fillId="0" borderId="1" xfId="0" applyFont="1" applyFill="1" applyBorder="1" applyAlignment="1">
      <alignment horizontal="center" vertical="center"/>
    </xf>
    <xf numFmtId="177" fontId="9" fillId="0" borderId="1" xfId="0" applyNumberFormat="1" applyFont="1" applyBorder="1" applyAlignment="1">
      <alignment horizontal="center" vertical="center"/>
    </xf>
    <xf numFmtId="49" fontId="12" fillId="0" borderId="1" xfId="0" applyNumberFormat="1" applyFont="1" applyBorder="1">
      <alignment vertical="center"/>
    </xf>
    <xf numFmtId="49" fontId="12" fillId="0" borderId="1" xfId="0" applyNumberFormat="1" applyFont="1" applyBorder="1" applyAlignment="1">
      <alignment horizontal="center" vertical="center"/>
    </xf>
    <xf numFmtId="178" fontId="12" fillId="0" borderId="1" xfId="0" applyNumberFormat="1" applyFont="1" applyBorder="1" applyAlignment="1">
      <alignment horizontal="center" vertical="center"/>
    </xf>
    <xf numFmtId="176"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177" fontId="12" fillId="0" borderId="1" xfId="0" applyNumberFormat="1" applyFont="1" applyBorder="1" applyAlignment="1">
      <alignment horizontal="center" vertical="center"/>
    </xf>
    <xf numFmtId="0" fontId="12" fillId="0" borderId="1" xfId="0" applyFont="1" applyBorder="1">
      <alignment vertical="center"/>
    </xf>
    <xf numFmtId="0" fontId="13" fillId="0" borderId="0" xfId="0" applyFont="1" applyAlignment="1">
      <alignment horizontal="left" vertical="center"/>
    </xf>
    <xf numFmtId="49" fontId="2" fillId="4" borderId="1" xfId="0" applyNumberFormat="1" applyFont="1" applyFill="1" applyBorder="1" applyAlignment="1">
      <alignment horizontal="center" vertical="center"/>
    </xf>
    <xf numFmtId="49" fontId="14" fillId="5" borderId="1" xfId="0" applyNumberFormat="1" applyFont="1" applyFill="1" applyBorder="1" applyAlignment="1">
      <alignment horizontal="center" vertical="center"/>
    </xf>
    <xf numFmtId="0" fontId="0" fillId="0" borderId="16" xfId="0" applyBorder="1">
      <alignment vertical="center"/>
    </xf>
    <xf numFmtId="0" fontId="0" fillId="0" borderId="16" xfId="0" applyBorder="1" applyAlignment="1">
      <alignment horizontal="center" vertical="center"/>
    </xf>
    <xf numFmtId="0" fontId="0" fillId="0" borderId="17" xfId="0" applyBorder="1">
      <alignment vertical="center"/>
    </xf>
    <xf numFmtId="6" fontId="0" fillId="0" borderId="17" xfId="0" applyNumberFormat="1" applyBorder="1">
      <alignment vertical="center"/>
    </xf>
    <xf numFmtId="0" fontId="0" fillId="3" borderId="17" xfId="0" applyFill="1" applyBorder="1">
      <alignment vertical="center"/>
    </xf>
    <xf numFmtId="0" fontId="0" fillId="0" borderId="18" xfId="0" applyBorder="1">
      <alignment vertical="center"/>
    </xf>
    <xf numFmtId="6" fontId="0" fillId="0" borderId="18" xfId="0" applyNumberFormat="1" applyBorder="1">
      <alignment vertical="center"/>
    </xf>
    <xf numFmtId="0" fontId="0" fillId="3" borderId="19" xfId="0" applyFill="1" applyBorder="1" applyAlignment="1">
      <alignment horizontal="left" vertical="center"/>
    </xf>
    <xf numFmtId="0" fontId="0" fillId="3" borderId="19" xfId="0" applyFill="1" applyBorder="1">
      <alignment vertical="center"/>
    </xf>
    <xf numFmtId="0" fontId="0" fillId="3" borderId="20" xfId="0" applyFill="1" applyBorder="1" applyAlignment="1">
      <alignment horizontal="center" vertical="center"/>
    </xf>
    <xf numFmtId="0" fontId="0" fillId="0" borderId="15" xfId="0" applyBorder="1">
      <alignment vertical="center"/>
    </xf>
    <xf numFmtId="6" fontId="3" fillId="0" borderId="1" xfId="0" applyNumberFormat="1" applyFont="1" applyFill="1" applyBorder="1" applyAlignment="1">
      <alignment vertical="center"/>
    </xf>
    <xf numFmtId="14" fontId="0" fillId="0" borderId="0" xfId="0" applyNumberFormat="1">
      <alignment vertical="center"/>
    </xf>
    <xf numFmtId="0" fontId="15" fillId="0" borderId="0" xfId="0" applyFont="1">
      <alignment vertical="center"/>
    </xf>
    <xf numFmtId="0" fontId="10" fillId="0" borderId="0" xfId="0" applyFont="1" applyAlignment="1">
      <alignment horizontal="center" vertical="center" shrinkToFi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58" fontId="3" fillId="0" borderId="0" xfId="0" applyNumberFormat="1" applyFont="1" applyAlignment="1">
      <alignment horizontal="left"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176" fontId="2" fillId="2" borderId="3" xfId="0" applyNumberFormat="1" applyFont="1" applyFill="1" applyBorder="1" applyAlignment="1">
      <alignment horizontal="center" vertical="center"/>
    </xf>
    <xf numFmtId="176"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176" fontId="2" fillId="4" borderId="3" xfId="0" applyNumberFormat="1" applyFont="1" applyFill="1" applyBorder="1" applyAlignment="1">
      <alignment horizontal="center" vertical="center"/>
    </xf>
    <xf numFmtId="176" fontId="2" fillId="4" borderId="2" xfId="0" applyNumberFormat="1" applyFont="1" applyFill="1" applyBorder="1" applyAlignment="1">
      <alignment horizontal="center" vertical="center"/>
    </xf>
    <xf numFmtId="49" fontId="2"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xf>
    <xf numFmtId="49" fontId="2" fillId="4" borderId="3" xfId="0" applyNumberFormat="1" applyFont="1" applyFill="1" applyBorder="1" applyAlignment="1">
      <alignment horizontal="center" vertical="center"/>
    </xf>
    <xf numFmtId="49" fontId="2" fillId="4" borderId="2" xfId="0" applyNumberFormat="1" applyFont="1" applyFill="1" applyBorder="1" applyAlignment="1">
      <alignment horizontal="center" vertical="center"/>
    </xf>
    <xf numFmtId="176" fontId="2" fillId="4" borderId="1" xfId="0" applyNumberFormat="1" applyFont="1" applyFill="1" applyBorder="1" applyAlignment="1">
      <alignment horizontal="center" vertical="center"/>
    </xf>
    <xf numFmtId="176" fontId="14" fillId="5" borderId="3" xfId="0" applyNumberFormat="1" applyFont="1" applyFill="1" applyBorder="1" applyAlignment="1">
      <alignment horizontal="center" vertical="center"/>
    </xf>
    <xf numFmtId="176" fontId="14" fillId="5" borderId="2" xfId="0" applyNumberFormat="1" applyFont="1" applyFill="1" applyBorder="1" applyAlignment="1">
      <alignment horizontal="center" vertical="center"/>
    </xf>
    <xf numFmtId="49" fontId="14" fillId="5" borderId="1" xfId="0" applyNumberFormat="1" applyFont="1" applyFill="1" applyBorder="1" applyAlignment="1">
      <alignment horizontal="center" vertical="center" wrapText="1"/>
    </xf>
    <xf numFmtId="49" fontId="14" fillId="5" borderId="1" xfId="0" applyNumberFormat="1" applyFont="1" applyFill="1" applyBorder="1" applyAlignment="1">
      <alignment horizontal="center" vertical="center"/>
    </xf>
    <xf numFmtId="49" fontId="14" fillId="5" borderId="3" xfId="0" applyNumberFormat="1" applyFont="1" applyFill="1" applyBorder="1" applyAlignment="1">
      <alignment horizontal="center" vertical="center"/>
    </xf>
    <xf numFmtId="49" fontId="14" fillId="5" borderId="2" xfId="0" applyNumberFormat="1" applyFont="1" applyFill="1" applyBorder="1" applyAlignment="1">
      <alignment horizontal="center" vertical="center"/>
    </xf>
    <xf numFmtId="176" fontId="14" fillId="5" borderId="1" xfId="0" applyNumberFormat="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
  <sheetViews>
    <sheetView workbookViewId="0"/>
  </sheetViews>
  <sheetFormatPr defaultRowHeight="18.75" x14ac:dyDescent="0.4"/>
  <cols>
    <col min="1" max="1" width="10.875" customWidth="1"/>
    <col min="2" max="2" width="42.625" customWidth="1"/>
  </cols>
  <sheetData>
    <row r="1" spans="1:2" x14ac:dyDescent="0.4">
      <c r="A1" s="7" t="s">
        <v>132</v>
      </c>
      <c r="B1" s="7" t="s">
        <v>134</v>
      </c>
    </row>
    <row r="2" spans="1:2" x14ac:dyDescent="0.4">
      <c r="A2" s="73">
        <v>44645</v>
      </c>
      <c r="B2" t="s">
        <v>133</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1"/>
  <sheetViews>
    <sheetView tabSelected="1" zoomScaleNormal="100" zoomScaleSheetLayoutView="55" workbookViewId="0">
      <selection activeCell="J3" sqref="J3"/>
    </sheetView>
  </sheetViews>
  <sheetFormatPr defaultColWidth="8.625" defaultRowHeight="15.95" customHeight="1" x14ac:dyDescent="0.4"/>
  <cols>
    <col min="1" max="1" width="2.625" style="10" customWidth="1"/>
    <col min="2" max="2" width="13.625" style="10" customWidth="1"/>
    <col min="3" max="3" width="3.625" style="10" customWidth="1"/>
    <col min="4" max="4" width="16.875" style="10" customWidth="1"/>
    <col min="5" max="7" width="11.125" style="10" customWidth="1"/>
    <col min="8" max="8" width="14.125" style="10" customWidth="1"/>
    <col min="9" max="9" width="10.625" style="10" customWidth="1"/>
    <col min="10" max="16384" width="8.625" style="10"/>
  </cols>
  <sheetData>
    <row r="1" spans="1:12" ht="25.5" customHeight="1" x14ac:dyDescent="0.4">
      <c r="A1" s="75" t="s">
        <v>128</v>
      </c>
      <c r="B1" s="75"/>
      <c r="C1" s="75"/>
      <c r="D1" s="75"/>
      <c r="E1" s="75"/>
      <c r="F1" s="75"/>
      <c r="G1" s="75"/>
      <c r="H1" s="75"/>
      <c r="I1" s="9"/>
      <c r="J1" s="9"/>
      <c r="K1" s="9"/>
      <c r="L1" s="9"/>
    </row>
    <row r="3" spans="1:12" ht="15.95" customHeight="1" x14ac:dyDescent="0.4">
      <c r="A3" s="10">
        <v>1</v>
      </c>
      <c r="B3" s="10" t="s">
        <v>17</v>
      </c>
      <c r="C3" s="10" t="s">
        <v>142</v>
      </c>
    </row>
    <row r="4" spans="1:12" ht="15.95" customHeight="1" x14ac:dyDescent="0.4">
      <c r="C4" s="10" t="s">
        <v>141</v>
      </c>
    </row>
    <row r="5" spans="1:12" ht="15.95" customHeight="1" x14ac:dyDescent="0.4">
      <c r="C5" s="10" t="s">
        <v>143</v>
      </c>
    </row>
    <row r="6" spans="1:12" ht="15.95" customHeight="1" x14ac:dyDescent="0.4">
      <c r="C6" s="10" t="s">
        <v>145</v>
      </c>
    </row>
    <row r="7" spans="1:12" ht="15.95" customHeight="1" x14ac:dyDescent="0.4">
      <c r="C7" s="10" t="s">
        <v>144</v>
      </c>
    </row>
    <row r="8" spans="1:12" ht="15.95" customHeight="1" x14ac:dyDescent="0.4">
      <c r="A8" s="10">
        <v>2</v>
      </c>
      <c r="B8" s="10" t="s">
        <v>18</v>
      </c>
      <c r="C8" s="10" t="s">
        <v>19</v>
      </c>
    </row>
    <row r="9" spans="1:12" ht="15.95" customHeight="1" x14ac:dyDescent="0.4">
      <c r="A9" s="10">
        <v>3</v>
      </c>
      <c r="B9" s="10" t="s">
        <v>20</v>
      </c>
      <c r="C9" s="10" t="s">
        <v>21</v>
      </c>
    </row>
    <row r="10" spans="1:12" ht="15.95" customHeight="1" x14ac:dyDescent="0.4">
      <c r="A10" s="10">
        <v>4</v>
      </c>
      <c r="B10" s="10" t="s">
        <v>22</v>
      </c>
      <c r="C10" s="11" t="s">
        <v>23</v>
      </c>
      <c r="D10" s="10" t="s">
        <v>65</v>
      </c>
    </row>
    <row r="11" spans="1:12" ht="15.95" customHeight="1" x14ac:dyDescent="0.4">
      <c r="D11" s="12">
        <v>44682</v>
      </c>
      <c r="E11" s="10" t="s">
        <v>104</v>
      </c>
    </row>
    <row r="12" spans="1:12" ht="15.95" customHeight="1" x14ac:dyDescent="0.4">
      <c r="C12" s="13"/>
      <c r="D12" s="14">
        <v>0.35416666666666669</v>
      </c>
      <c r="E12" s="10" t="s">
        <v>24</v>
      </c>
    </row>
    <row r="13" spans="1:12" ht="15.95" customHeight="1" x14ac:dyDescent="0.4">
      <c r="D13" s="14">
        <v>0.375</v>
      </c>
      <c r="E13" s="10" t="s">
        <v>91</v>
      </c>
    </row>
    <row r="14" spans="1:12" ht="15.95" customHeight="1" x14ac:dyDescent="0.4">
      <c r="D14" s="14"/>
      <c r="E14" s="74" t="s">
        <v>129</v>
      </c>
    </row>
    <row r="15" spans="1:12" ht="15.95" customHeight="1" x14ac:dyDescent="0.4">
      <c r="D15" s="14"/>
      <c r="E15" s="10" t="s">
        <v>25</v>
      </c>
    </row>
    <row r="16" spans="1:12" ht="15.95" customHeight="1" x14ac:dyDescent="0.4">
      <c r="D16" s="14">
        <v>0.5</v>
      </c>
      <c r="E16" s="10" t="s">
        <v>26</v>
      </c>
    </row>
    <row r="17" spans="1:5" ht="15.95" customHeight="1" x14ac:dyDescent="0.4">
      <c r="C17" s="11" t="s">
        <v>27</v>
      </c>
      <c r="D17" s="15" t="s">
        <v>66</v>
      </c>
    </row>
    <row r="18" spans="1:5" ht="15.95" customHeight="1" x14ac:dyDescent="0.4">
      <c r="D18" s="12">
        <v>44703</v>
      </c>
      <c r="E18" s="10" t="s">
        <v>28</v>
      </c>
    </row>
    <row r="19" spans="1:5" ht="15.95" customHeight="1" x14ac:dyDescent="0.4">
      <c r="D19" s="14">
        <v>0.35416666666666669</v>
      </c>
      <c r="E19" s="10" t="s">
        <v>29</v>
      </c>
    </row>
    <row r="21" spans="1:5" ht="15.95" customHeight="1" x14ac:dyDescent="0.4">
      <c r="A21" s="10">
        <v>5</v>
      </c>
      <c r="B21" s="10" t="s">
        <v>82</v>
      </c>
      <c r="C21" s="16" t="s">
        <v>76</v>
      </c>
      <c r="D21" s="9" t="s">
        <v>77</v>
      </c>
      <c r="E21" s="10" t="s">
        <v>30</v>
      </c>
    </row>
    <row r="22" spans="1:5" ht="15.95" customHeight="1" x14ac:dyDescent="0.4">
      <c r="C22" s="16" t="s">
        <v>79</v>
      </c>
      <c r="D22" s="9" t="s">
        <v>78</v>
      </c>
      <c r="E22" s="10" t="s">
        <v>31</v>
      </c>
    </row>
    <row r="23" spans="1:5" ht="15.95" customHeight="1" x14ac:dyDescent="0.4">
      <c r="C23" s="16" t="s">
        <v>80</v>
      </c>
      <c r="D23" s="9" t="s">
        <v>105</v>
      </c>
      <c r="E23" s="10" t="s">
        <v>30</v>
      </c>
    </row>
    <row r="24" spans="1:5" ht="15.95" customHeight="1" x14ac:dyDescent="0.4">
      <c r="D24" s="9"/>
    </row>
    <row r="25" spans="1:5" ht="15.95" customHeight="1" x14ac:dyDescent="0.4">
      <c r="A25" s="10">
        <v>6</v>
      </c>
      <c r="B25" s="10" t="s">
        <v>32</v>
      </c>
      <c r="C25" s="11" t="s">
        <v>23</v>
      </c>
      <c r="D25" s="10" t="s">
        <v>130</v>
      </c>
    </row>
    <row r="26" spans="1:5" ht="15.95" customHeight="1" x14ac:dyDescent="0.4">
      <c r="D26" s="10" t="s">
        <v>86</v>
      </c>
    </row>
    <row r="27" spans="1:5" ht="15.95" customHeight="1" x14ac:dyDescent="0.4">
      <c r="C27" s="11" t="s">
        <v>27</v>
      </c>
      <c r="D27" s="10" t="s">
        <v>33</v>
      </c>
    </row>
    <row r="28" spans="1:5" ht="15.95" customHeight="1" x14ac:dyDescent="0.4">
      <c r="A28" s="10">
        <v>7</v>
      </c>
      <c r="B28" s="10" t="s">
        <v>34</v>
      </c>
      <c r="C28" s="10" t="s">
        <v>67</v>
      </c>
    </row>
    <row r="29" spans="1:5" ht="15.95" customHeight="1" x14ac:dyDescent="0.4">
      <c r="C29" s="10" t="s">
        <v>35</v>
      </c>
    </row>
    <row r="30" spans="1:5" ht="15.95" customHeight="1" x14ac:dyDescent="0.4">
      <c r="A30" s="10">
        <v>8</v>
      </c>
      <c r="B30" s="10" t="s">
        <v>36</v>
      </c>
      <c r="C30" s="10" t="s">
        <v>37</v>
      </c>
    </row>
    <row r="31" spans="1:5" ht="15.95" customHeight="1" x14ac:dyDescent="0.4">
      <c r="C31" s="10" t="s">
        <v>88</v>
      </c>
    </row>
    <row r="32" spans="1:5" ht="15.95" customHeight="1" x14ac:dyDescent="0.4">
      <c r="C32" s="10" t="s">
        <v>87</v>
      </c>
    </row>
    <row r="33" spans="1:8" ht="15.95" customHeight="1" x14ac:dyDescent="0.4">
      <c r="A33" s="10">
        <v>9</v>
      </c>
      <c r="B33" s="10" t="s">
        <v>38</v>
      </c>
    </row>
    <row r="34" spans="1:8" ht="15.95" customHeight="1" x14ac:dyDescent="0.4">
      <c r="B34" s="27" t="s">
        <v>48</v>
      </c>
    </row>
    <row r="35" spans="1:8" ht="15.95" customHeight="1" x14ac:dyDescent="0.4">
      <c r="D35" s="81" t="s">
        <v>131</v>
      </c>
      <c r="E35" s="82"/>
      <c r="F35" s="26" t="s">
        <v>50</v>
      </c>
      <c r="G35" s="26" t="s">
        <v>47</v>
      </c>
      <c r="H35" s="26" t="s">
        <v>41</v>
      </c>
    </row>
    <row r="36" spans="1:8" ht="15.95" customHeight="1" x14ac:dyDescent="0.4">
      <c r="D36" s="17" t="s">
        <v>39</v>
      </c>
      <c r="E36" s="72">
        <v>1100</v>
      </c>
      <c r="F36" s="72">
        <v>2200</v>
      </c>
      <c r="G36" s="72">
        <v>5500</v>
      </c>
      <c r="H36" s="23">
        <f>SUM(E36:G36)</f>
        <v>8800</v>
      </c>
    </row>
    <row r="37" spans="1:8" ht="15.95" customHeight="1" x14ac:dyDescent="0.4">
      <c r="D37" s="17" t="s">
        <v>40</v>
      </c>
      <c r="E37" s="72">
        <v>1100</v>
      </c>
      <c r="F37" s="72">
        <v>1100</v>
      </c>
      <c r="G37" s="72">
        <v>0</v>
      </c>
      <c r="H37" s="23">
        <f>SUM(E37:G37)</f>
        <v>2200</v>
      </c>
    </row>
    <row r="38" spans="1:8" ht="15.95" customHeight="1" x14ac:dyDescent="0.4">
      <c r="E38" s="18"/>
      <c r="F38" s="18"/>
      <c r="G38" s="18"/>
    </row>
    <row r="39" spans="1:8" ht="15.95" customHeight="1" x14ac:dyDescent="0.4">
      <c r="B39" s="28" t="s">
        <v>49</v>
      </c>
    </row>
    <row r="40" spans="1:8" ht="15.95" customHeight="1" x14ac:dyDescent="0.4">
      <c r="D40" s="81" t="s">
        <v>131</v>
      </c>
      <c r="E40" s="82"/>
      <c r="F40" s="26" t="s">
        <v>47</v>
      </c>
      <c r="G40" s="26" t="s">
        <v>41</v>
      </c>
    </row>
    <row r="41" spans="1:8" ht="15.95" customHeight="1" x14ac:dyDescent="0.4">
      <c r="D41" s="17" t="s">
        <v>39</v>
      </c>
      <c r="E41" s="72">
        <v>1100</v>
      </c>
      <c r="F41" s="72">
        <v>5500</v>
      </c>
      <c r="G41" s="23">
        <f>SUM(E41:F41)</f>
        <v>6600</v>
      </c>
    </row>
    <row r="42" spans="1:8" ht="15.95" customHeight="1" x14ac:dyDescent="0.4">
      <c r="E42" s="18"/>
      <c r="F42" s="18"/>
      <c r="G42" s="18"/>
    </row>
    <row r="43" spans="1:8" ht="15.95" customHeight="1" x14ac:dyDescent="0.4">
      <c r="A43" s="10">
        <v>10</v>
      </c>
      <c r="B43" s="10" t="s">
        <v>42</v>
      </c>
      <c r="D43" s="10" t="s">
        <v>110</v>
      </c>
    </row>
    <row r="44" spans="1:8" ht="15.95" customHeight="1" x14ac:dyDescent="0.4">
      <c r="D44" s="10" t="s">
        <v>111</v>
      </c>
    </row>
    <row r="46" spans="1:8" ht="15.95" customHeight="1" x14ac:dyDescent="0.4">
      <c r="A46" s="10">
        <v>11</v>
      </c>
      <c r="B46" s="10" t="s">
        <v>43</v>
      </c>
      <c r="C46" s="80">
        <v>44671</v>
      </c>
      <c r="D46" s="80"/>
      <c r="E46" s="10" t="s">
        <v>59</v>
      </c>
    </row>
    <row r="47" spans="1:8" ht="15.95" customHeight="1" x14ac:dyDescent="0.4">
      <c r="A47" s="10">
        <v>12</v>
      </c>
      <c r="B47" s="10" t="s">
        <v>44</v>
      </c>
      <c r="C47" s="29" t="s">
        <v>53</v>
      </c>
    </row>
    <row r="48" spans="1:8" ht="15.95" customHeight="1" x14ac:dyDescent="0.4">
      <c r="C48" s="30" t="s">
        <v>57</v>
      </c>
      <c r="D48" s="10" t="s">
        <v>90</v>
      </c>
    </row>
    <row r="49" spans="3:9" ht="15.95" customHeight="1" x14ac:dyDescent="0.4">
      <c r="D49" s="10" t="s">
        <v>89</v>
      </c>
    </row>
    <row r="50" spans="3:9" ht="15.95" customHeight="1" x14ac:dyDescent="0.4">
      <c r="C50" s="11" t="s">
        <v>58</v>
      </c>
      <c r="D50" s="10" t="s">
        <v>68</v>
      </c>
    </row>
    <row r="51" spans="3:9" ht="15.95" customHeight="1" x14ac:dyDescent="0.4">
      <c r="C51" s="11"/>
      <c r="D51" s="10" t="s">
        <v>125</v>
      </c>
    </row>
    <row r="52" spans="3:9" ht="15.95" customHeight="1" x14ac:dyDescent="0.4">
      <c r="C52" s="11"/>
      <c r="D52" s="32" t="s">
        <v>69</v>
      </c>
    </row>
    <row r="53" spans="3:9" ht="15.95" customHeight="1" x14ac:dyDescent="0.4">
      <c r="D53" s="10" t="s">
        <v>108</v>
      </c>
    </row>
    <row r="54" spans="3:9" ht="15.95" customHeight="1" x14ac:dyDescent="0.4">
      <c r="D54" s="20" t="s">
        <v>45</v>
      </c>
    </row>
    <row r="55" spans="3:9" ht="15.95" customHeight="1" x14ac:dyDescent="0.4">
      <c r="C55" s="11" t="s">
        <v>70</v>
      </c>
      <c r="D55" s="10" t="s">
        <v>71</v>
      </c>
    </row>
    <row r="56" spans="3:9" ht="15.95" customHeight="1" x14ac:dyDescent="0.4">
      <c r="D56" s="83" t="s">
        <v>72</v>
      </c>
      <c r="E56" s="84"/>
      <c r="F56" s="42"/>
      <c r="G56" s="43"/>
      <c r="H56" s="44"/>
      <c r="I56" s="37"/>
    </row>
    <row r="57" spans="3:9" ht="15.95" customHeight="1" x14ac:dyDescent="0.4">
      <c r="D57" s="76" t="s">
        <v>73</v>
      </c>
      <c r="E57" s="77"/>
      <c r="F57" s="33" t="s">
        <v>74</v>
      </c>
      <c r="G57" s="34"/>
      <c r="H57" s="35"/>
      <c r="I57" s="37"/>
    </row>
    <row r="58" spans="3:9" ht="15.95" customHeight="1" x14ac:dyDescent="0.4">
      <c r="D58" s="39"/>
      <c r="E58" s="41"/>
      <c r="F58" s="39" t="s">
        <v>75</v>
      </c>
      <c r="G58" s="40" t="s">
        <v>81</v>
      </c>
      <c r="H58" s="41"/>
      <c r="I58" s="37"/>
    </row>
    <row r="59" spans="3:9" ht="15.95" customHeight="1" x14ac:dyDescent="0.4">
      <c r="D59" s="76" t="s">
        <v>84</v>
      </c>
      <c r="E59" s="77"/>
      <c r="F59" s="33" t="s">
        <v>92</v>
      </c>
      <c r="G59" s="34"/>
      <c r="H59" s="35" t="s">
        <v>93</v>
      </c>
      <c r="I59" s="37"/>
    </row>
    <row r="60" spans="3:9" ht="15.95" customHeight="1" x14ac:dyDescent="0.4">
      <c r="D60" s="78" t="s">
        <v>85</v>
      </c>
      <c r="E60" s="79"/>
      <c r="F60" s="36" t="s">
        <v>94</v>
      </c>
      <c r="G60" s="37"/>
      <c r="H60" s="38" t="s">
        <v>95</v>
      </c>
      <c r="I60" s="37"/>
    </row>
    <row r="61" spans="3:9" ht="15.95" customHeight="1" x14ac:dyDescent="0.4">
      <c r="D61" s="78" t="s">
        <v>106</v>
      </c>
      <c r="E61" s="79"/>
      <c r="F61" s="36" t="s">
        <v>96</v>
      </c>
      <c r="G61" s="37"/>
      <c r="H61" s="38"/>
      <c r="I61" s="37"/>
    </row>
    <row r="62" spans="3:9" ht="15.95" customHeight="1" x14ac:dyDescent="0.4">
      <c r="D62" s="45"/>
      <c r="E62" s="46"/>
      <c r="F62" s="36" t="s">
        <v>100</v>
      </c>
      <c r="G62" s="37"/>
      <c r="H62" s="38"/>
      <c r="I62" s="37"/>
    </row>
    <row r="63" spans="3:9" ht="15.95" customHeight="1" x14ac:dyDescent="0.4">
      <c r="D63" s="36"/>
      <c r="E63" s="38"/>
      <c r="F63" s="36" t="s">
        <v>101</v>
      </c>
      <c r="G63" s="37"/>
      <c r="H63" s="38"/>
      <c r="I63" s="37"/>
    </row>
    <row r="64" spans="3:9" ht="15.95" customHeight="1" x14ac:dyDescent="0.4">
      <c r="D64" s="39"/>
      <c r="E64" s="41"/>
      <c r="F64" s="39" t="s">
        <v>97</v>
      </c>
      <c r="G64" s="40"/>
      <c r="H64" s="41" t="s">
        <v>98</v>
      </c>
      <c r="I64" s="37"/>
    </row>
    <row r="65" spans="1:10" ht="15.95" customHeight="1" x14ac:dyDescent="0.4">
      <c r="C65" s="11" t="s">
        <v>99</v>
      </c>
      <c r="D65" s="10" t="s">
        <v>60</v>
      </c>
    </row>
    <row r="66" spans="1:10" ht="15.95" customHeight="1" x14ac:dyDescent="0.4">
      <c r="D66" s="10" t="s">
        <v>54</v>
      </c>
    </row>
    <row r="67" spans="1:10" ht="15.95" customHeight="1" x14ac:dyDescent="0.4">
      <c r="D67" s="10" t="s">
        <v>102</v>
      </c>
    </row>
    <row r="68" spans="1:10" ht="15.95" customHeight="1" x14ac:dyDescent="0.4">
      <c r="D68" s="10" t="s">
        <v>83</v>
      </c>
    </row>
    <row r="69" spans="1:10" ht="15.95" customHeight="1" x14ac:dyDescent="0.4">
      <c r="D69" s="31" t="s">
        <v>56</v>
      </c>
    </row>
    <row r="70" spans="1:10" ht="15.95" customHeight="1" x14ac:dyDescent="0.4">
      <c r="D70" s="31" t="s">
        <v>55</v>
      </c>
    </row>
    <row r="71" spans="1:10" ht="15.95" customHeight="1" x14ac:dyDescent="0.4">
      <c r="D71" s="31" t="s">
        <v>107</v>
      </c>
    </row>
    <row r="72" spans="1:10" ht="15.95" customHeight="1" x14ac:dyDescent="0.4">
      <c r="D72" s="10" t="s">
        <v>138</v>
      </c>
    </row>
    <row r="73" spans="1:10" ht="15.95" customHeight="1" x14ac:dyDescent="0.4">
      <c r="D73" s="10" t="s">
        <v>137</v>
      </c>
    </row>
    <row r="75" spans="1:10" ht="15.95" customHeight="1" x14ac:dyDescent="0.4">
      <c r="A75" s="10">
        <v>13</v>
      </c>
      <c r="B75" s="10" t="s">
        <v>136</v>
      </c>
      <c r="D75" s="10" t="s">
        <v>135</v>
      </c>
    </row>
    <row r="76" spans="1:10" ht="15.95" customHeight="1" x14ac:dyDescent="0.4">
      <c r="D76" s="10" t="s">
        <v>139</v>
      </c>
    </row>
    <row r="77" spans="1:10" ht="15.95" customHeight="1" x14ac:dyDescent="0.4">
      <c r="D77" s="10" t="s">
        <v>140</v>
      </c>
    </row>
    <row r="78" spans="1:10" ht="15.95" customHeight="1" x14ac:dyDescent="0.4">
      <c r="D78" s="10" t="s">
        <v>146</v>
      </c>
    </row>
    <row r="79" spans="1:10" ht="15.95" customHeight="1" x14ac:dyDescent="0.4">
      <c r="D79" s="10" t="s">
        <v>147</v>
      </c>
    </row>
    <row r="80" spans="1:10" ht="15.95" customHeight="1" x14ac:dyDescent="0.4">
      <c r="A80" s="10">
        <v>14</v>
      </c>
      <c r="B80" s="10" t="s">
        <v>46</v>
      </c>
      <c r="C80" s="21"/>
      <c r="D80" s="10" t="s">
        <v>109</v>
      </c>
      <c r="E80" s="19"/>
      <c r="F80" s="19"/>
      <c r="G80" s="19"/>
      <c r="H80" s="19"/>
      <c r="I80" s="19"/>
      <c r="J80" s="19"/>
    </row>
    <row r="81" spans="3:10" ht="15.95" customHeight="1" x14ac:dyDescent="0.4">
      <c r="C81" s="22"/>
      <c r="D81" s="20" t="s">
        <v>45</v>
      </c>
      <c r="E81" s="19"/>
      <c r="F81" s="19"/>
      <c r="G81" s="19"/>
      <c r="H81" s="19"/>
      <c r="I81" s="19"/>
      <c r="J81" s="19"/>
    </row>
  </sheetData>
  <mergeCells count="9">
    <mergeCell ref="A1:H1"/>
    <mergeCell ref="D59:E59"/>
    <mergeCell ref="D60:E60"/>
    <mergeCell ref="D61:E61"/>
    <mergeCell ref="C46:D46"/>
    <mergeCell ref="D35:E35"/>
    <mergeCell ref="D40:E40"/>
    <mergeCell ref="D56:E56"/>
    <mergeCell ref="D57:E57"/>
  </mergeCells>
  <phoneticPr fontId="1"/>
  <pageMargins left="0.31496062992125984" right="0.31496062992125984"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E6"/>
  <sheetViews>
    <sheetView workbookViewId="0">
      <selection activeCell="C2" sqref="C2"/>
    </sheetView>
  </sheetViews>
  <sheetFormatPr defaultRowHeight="28.5" customHeight="1" x14ac:dyDescent="0.4"/>
  <cols>
    <col min="2" max="2" width="8" customWidth="1"/>
    <col min="3" max="5" width="18.375" customWidth="1"/>
  </cols>
  <sheetData>
    <row r="1" spans="2:5" ht="28.5" customHeight="1" thickBot="1" x14ac:dyDescent="0.45">
      <c r="B1" t="s">
        <v>126</v>
      </c>
    </row>
    <row r="2" spans="2:5" ht="28.5" customHeight="1" thickBot="1" x14ac:dyDescent="0.45">
      <c r="B2" s="71" t="s">
        <v>51</v>
      </c>
      <c r="C2" s="68"/>
      <c r="D2" s="69"/>
      <c r="E2" s="70"/>
    </row>
    <row r="3" spans="2:5" ht="28.5" customHeight="1" x14ac:dyDescent="0.4">
      <c r="B3" s="61"/>
      <c r="C3" s="62" t="s">
        <v>61</v>
      </c>
      <c r="D3" s="62" t="s">
        <v>63</v>
      </c>
      <c r="E3" s="62" t="s">
        <v>103</v>
      </c>
    </row>
    <row r="4" spans="2:5" ht="28.5" customHeight="1" x14ac:dyDescent="0.4">
      <c r="B4" s="63" t="s">
        <v>62</v>
      </c>
      <c r="C4" s="64">
        <f>要項!H36</f>
        <v>8800</v>
      </c>
      <c r="D4" s="64">
        <f>要項!H37</f>
        <v>2200</v>
      </c>
      <c r="E4" s="64">
        <f>要項!G41</f>
        <v>6600</v>
      </c>
    </row>
    <row r="5" spans="2:5" ht="28.5" customHeight="1" x14ac:dyDescent="0.4">
      <c r="B5" s="63" t="s">
        <v>64</v>
      </c>
      <c r="C5" s="65"/>
      <c r="D5" s="65"/>
      <c r="E5" s="65"/>
    </row>
    <row r="6" spans="2:5" ht="28.5" customHeight="1" thickBot="1" x14ac:dyDescent="0.45">
      <c r="B6" s="66" t="s">
        <v>52</v>
      </c>
      <c r="C6" s="67">
        <f>C5*C4</f>
        <v>0</v>
      </c>
      <c r="D6" s="67">
        <f>D5*D4</f>
        <v>0</v>
      </c>
      <c r="E6" s="67">
        <f>E5*E4</f>
        <v>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P24"/>
  <sheetViews>
    <sheetView zoomScale="70" zoomScaleNormal="70" workbookViewId="0">
      <selection activeCell="B5" sqref="B5"/>
    </sheetView>
  </sheetViews>
  <sheetFormatPr defaultRowHeight="18.75" x14ac:dyDescent="0.4"/>
  <cols>
    <col min="1" max="1" width="3.5" customWidth="1"/>
    <col min="2" max="2" width="16.625" style="2" bestFit="1" customWidth="1"/>
    <col min="3" max="6" width="10.5" style="3" customWidth="1"/>
    <col min="7" max="7" width="10.5" style="2" customWidth="1"/>
    <col min="8" max="8" width="15" style="1" bestFit="1" customWidth="1"/>
    <col min="9" max="9" width="29.625" style="1" customWidth="1"/>
    <col min="11" max="15" width="14" customWidth="1"/>
    <col min="16" max="16" width="24.875" customWidth="1"/>
  </cols>
  <sheetData>
    <row r="1" spans="1:16" x14ac:dyDescent="0.4">
      <c r="A1" s="58" t="s">
        <v>77</v>
      </c>
    </row>
    <row r="2" spans="1:16" s="7" customFormat="1" x14ac:dyDescent="0.4">
      <c r="B2" s="87" t="s">
        <v>16</v>
      </c>
      <c r="C2" s="88" t="s">
        <v>15</v>
      </c>
      <c r="D2" s="88"/>
      <c r="E2" s="88" t="s">
        <v>14</v>
      </c>
      <c r="F2" s="88"/>
      <c r="G2" s="90" t="s">
        <v>13</v>
      </c>
      <c r="H2" s="89" t="s">
        <v>12</v>
      </c>
      <c r="I2" s="85" t="s">
        <v>11</v>
      </c>
      <c r="J2" s="85" t="s">
        <v>10</v>
      </c>
      <c r="K2" s="85" t="s">
        <v>9</v>
      </c>
      <c r="L2" s="85" t="s">
        <v>8</v>
      </c>
      <c r="M2" s="85" t="s">
        <v>7</v>
      </c>
      <c r="N2" s="85" t="s">
        <v>6</v>
      </c>
      <c r="O2" s="85" t="s">
        <v>5</v>
      </c>
      <c r="P2" s="85" t="s">
        <v>4</v>
      </c>
    </row>
    <row r="3" spans="1:16" s="7" customFormat="1" x14ac:dyDescent="0.4">
      <c r="B3" s="88"/>
      <c r="C3" s="8" t="s">
        <v>3</v>
      </c>
      <c r="D3" s="8" t="s">
        <v>2</v>
      </c>
      <c r="E3" s="8" t="s">
        <v>1</v>
      </c>
      <c r="F3" s="8" t="s">
        <v>0</v>
      </c>
      <c r="G3" s="91"/>
      <c r="H3" s="89"/>
      <c r="I3" s="86"/>
      <c r="J3" s="86"/>
      <c r="K3" s="86"/>
      <c r="L3" s="86"/>
      <c r="M3" s="86"/>
      <c r="N3" s="86"/>
      <c r="O3" s="86"/>
      <c r="P3" s="86"/>
    </row>
    <row r="4" spans="1:16" s="7" customFormat="1" x14ac:dyDescent="0.4">
      <c r="A4" s="49" t="s">
        <v>112</v>
      </c>
      <c r="B4" s="50">
        <v>1023456789</v>
      </c>
      <c r="C4" s="51" t="s">
        <v>113</v>
      </c>
      <c r="D4" s="51" t="s">
        <v>114</v>
      </c>
      <c r="E4" s="51" t="s">
        <v>115</v>
      </c>
      <c r="F4" s="51" t="s">
        <v>116</v>
      </c>
      <c r="G4" s="52" t="s">
        <v>117</v>
      </c>
      <c r="H4" s="53">
        <v>27652</v>
      </c>
      <c r="I4" s="54" t="s">
        <v>123</v>
      </c>
      <c r="J4" s="55">
        <v>3</v>
      </c>
      <c r="K4" s="56">
        <v>5000011</v>
      </c>
      <c r="L4" s="57" t="s">
        <v>118</v>
      </c>
      <c r="M4" s="57" t="s">
        <v>119</v>
      </c>
      <c r="N4" s="57" t="s">
        <v>120</v>
      </c>
      <c r="O4" s="57" t="s">
        <v>121</v>
      </c>
      <c r="P4" s="57" t="s">
        <v>122</v>
      </c>
    </row>
    <row r="5" spans="1:16" x14ac:dyDescent="0.4">
      <c r="A5" s="24">
        <v>1</v>
      </c>
      <c r="B5" s="47"/>
      <c r="C5" s="6"/>
      <c r="D5" s="6"/>
      <c r="E5" s="6"/>
      <c r="F5" s="6"/>
      <c r="G5" s="5"/>
      <c r="H5" s="48"/>
      <c r="I5" s="4"/>
      <c r="J5" s="25">
        <v>3</v>
      </c>
      <c r="K5" s="47"/>
      <c r="L5" s="24"/>
      <c r="M5" s="24"/>
      <c r="N5" s="24"/>
      <c r="O5" s="24"/>
      <c r="P5" s="24"/>
    </row>
    <row r="6" spans="1:16" x14ac:dyDescent="0.4">
      <c r="A6" s="24">
        <v>2</v>
      </c>
      <c r="B6" s="47"/>
      <c r="C6" s="6"/>
      <c r="D6" s="6"/>
      <c r="E6" s="6"/>
      <c r="F6" s="6"/>
      <c r="G6" s="5"/>
      <c r="H6" s="48"/>
      <c r="I6" s="4"/>
      <c r="J6" s="25">
        <v>3</v>
      </c>
      <c r="K6" s="47"/>
      <c r="L6" s="24"/>
      <c r="M6" s="24"/>
      <c r="N6" s="24"/>
      <c r="O6" s="24"/>
      <c r="P6" s="24"/>
    </row>
    <row r="7" spans="1:16" x14ac:dyDescent="0.4">
      <c r="A7" s="24">
        <v>3</v>
      </c>
      <c r="B7" s="47"/>
      <c r="C7" s="6"/>
      <c r="D7" s="6"/>
      <c r="E7" s="6"/>
      <c r="F7" s="6"/>
      <c r="G7" s="5"/>
      <c r="H7" s="48"/>
      <c r="I7" s="4"/>
      <c r="J7" s="25">
        <v>3</v>
      </c>
      <c r="K7" s="47"/>
      <c r="L7" s="24"/>
      <c r="M7" s="24"/>
      <c r="N7" s="24"/>
      <c r="O7" s="24"/>
      <c r="P7" s="24"/>
    </row>
    <row r="8" spans="1:16" x14ac:dyDescent="0.4">
      <c r="A8" s="24">
        <v>4</v>
      </c>
      <c r="B8" s="47"/>
      <c r="C8" s="6"/>
      <c r="D8" s="6"/>
      <c r="E8" s="6"/>
      <c r="F8" s="6"/>
      <c r="G8" s="5"/>
      <c r="H8" s="48"/>
      <c r="I8" s="4"/>
      <c r="J8" s="25">
        <v>3</v>
      </c>
      <c r="K8" s="47"/>
      <c r="L8" s="24"/>
      <c r="M8" s="24"/>
      <c r="N8" s="24"/>
      <c r="O8" s="24"/>
      <c r="P8" s="24"/>
    </row>
    <row r="9" spans="1:16" x14ac:dyDescent="0.4">
      <c r="A9" s="24">
        <v>5</v>
      </c>
      <c r="B9" s="47"/>
      <c r="C9" s="6"/>
      <c r="D9" s="6"/>
      <c r="E9" s="6"/>
      <c r="F9" s="6"/>
      <c r="G9" s="5"/>
      <c r="H9" s="48"/>
      <c r="I9" s="4"/>
      <c r="J9" s="25">
        <v>3</v>
      </c>
      <c r="K9" s="47"/>
      <c r="L9" s="24"/>
      <c r="M9" s="24"/>
      <c r="N9" s="24"/>
      <c r="O9" s="24"/>
      <c r="P9" s="24"/>
    </row>
    <row r="10" spans="1:16" x14ac:dyDescent="0.4">
      <c r="A10" s="24">
        <v>6</v>
      </c>
      <c r="B10" s="47"/>
      <c r="C10" s="6"/>
      <c r="D10" s="6"/>
      <c r="E10" s="6"/>
      <c r="F10" s="6"/>
      <c r="G10" s="5"/>
      <c r="H10" s="48"/>
      <c r="I10" s="4"/>
      <c r="J10" s="25">
        <v>3</v>
      </c>
      <c r="K10" s="47"/>
      <c r="L10" s="24"/>
      <c r="M10" s="24"/>
      <c r="N10" s="24"/>
      <c r="O10" s="24"/>
      <c r="P10" s="24"/>
    </row>
    <row r="11" spans="1:16" x14ac:dyDescent="0.4">
      <c r="A11" s="24">
        <v>7</v>
      </c>
      <c r="B11" s="47"/>
      <c r="C11" s="6"/>
      <c r="D11" s="6"/>
      <c r="E11" s="6"/>
      <c r="F11" s="6"/>
      <c r="G11" s="5"/>
      <c r="H11" s="48"/>
      <c r="I11" s="4"/>
      <c r="J11" s="25">
        <v>3</v>
      </c>
      <c r="K11" s="47"/>
      <c r="L11" s="24"/>
      <c r="M11" s="24"/>
      <c r="N11" s="24"/>
      <c r="O11" s="24"/>
      <c r="P11" s="24"/>
    </row>
    <row r="12" spans="1:16" x14ac:dyDescent="0.4">
      <c r="A12" s="24">
        <v>8</v>
      </c>
      <c r="B12" s="47"/>
      <c r="C12" s="6"/>
      <c r="D12" s="6"/>
      <c r="E12" s="6"/>
      <c r="F12" s="6"/>
      <c r="G12" s="5"/>
      <c r="H12" s="48"/>
      <c r="I12" s="4"/>
      <c r="J12" s="25">
        <v>3</v>
      </c>
      <c r="K12" s="47"/>
      <c r="L12" s="24"/>
      <c r="M12" s="24"/>
      <c r="N12" s="24"/>
      <c r="O12" s="24"/>
      <c r="P12" s="24"/>
    </row>
    <row r="13" spans="1:16" x14ac:dyDescent="0.4">
      <c r="A13" s="24">
        <v>9</v>
      </c>
      <c r="B13" s="47"/>
      <c r="C13" s="6"/>
      <c r="D13" s="6"/>
      <c r="E13" s="6"/>
      <c r="F13" s="6"/>
      <c r="G13" s="5"/>
      <c r="H13" s="48"/>
      <c r="I13" s="4"/>
      <c r="J13" s="25">
        <v>3</v>
      </c>
      <c r="K13" s="47"/>
      <c r="L13" s="24"/>
      <c r="M13" s="24"/>
      <c r="N13" s="24"/>
      <c r="O13" s="24"/>
      <c r="P13" s="24"/>
    </row>
    <row r="14" spans="1:16" x14ac:dyDescent="0.4">
      <c r="A14" s="24">
        <v>10</v>
      </c>
      <c r="B14" s="47"/>
      <c r="C14" s="6"/>
      <c r="D14" s="6"/>
      <c r="E14" s="6"/>
      <c r="F14" s="6"/>
      <c r="G14" s="5"/>
      <c r="H14" s="48"/>
      <c r="I14" s="4"/>
      <c r="J14" s="25">
        <v>3</v>
      </c>
      <c r="K14" s="47"/>
      <c r="L14" s="24"/>
      <c r="M14" s="24"/>
      <c r="N14" s="24"/>
      <c r="O14" s="24"/>
      <c r="P14" s="24"/>
    </row>
    <row r="15" spans="1:16" x14ac:dyDescent="0.4">
      <c r="A15" s="24">
        <v>11</v>
      </c>
      <c r="B15" s="47"/>
      <c r="C15" s="6"/>
      <c r="D15" s="6"/>
      <c r="E15" s="6"/>
      <c r="F15" s="6"/>
      <c r="G15" s="5"/>
      <c r="H15" s="48"/>
      <c r="I15" s="4"/>
      <c r="J15" s="25">
        <v>3</v>
      </c>
      <c r="K15" s="47"/>
      <c r="L15" s="24"/>
      <c r="M15" s="24"/>
      <c r="N15" s="24"/>
      <c r="O15" s="24"/>
      <c r="P15" s="24"/>
    </row>
    <row r="16" spans="1:16" x14ac:dyDescent="0.4">
      <c r="A16" s="24">
        <v>12</v>
      </c>
      <c r="B16" s="47"/>
      <c r="C16" s="6"/>
      <c r="D16" s="6"/>
      <c r="E16" s="6"/>
      <c r="F16" s="6"/>
      <c r="G16" s="5"/>
      <c r="H16" s="48"/>
      <c r="I16" s="4"/>
      <c r="J16" s="25">
        <v>3</v>
      </c>
      <c r="K16" s="47"/>
      <c r="L16" s="24"/>
      <c r="M16" s="24"/>
      <c r="N16" s="24"/>
      <c r="O16" s="24"/>
      <c r="P16" s="24"/>
    </row>
    <row r="17" spans="1:16" x14ac:dyDescent="0.4">
      <c r="A17" s="24">
        <v>13</v>
      </c>
      <c r="B17" s="47"/>
      <c r="C17" s="6"/>
      <c r="D17" s="6"/>
      <c r="E17" s="6"/>
      <c r="F17" s="6"/>
      <c r="G17" s="5"/>
      <c r="H17" s="48"/>
      <c r="I17" s="4"/>
      <c r="J17" s="25">
        <v>3</v>
      </c>
      <c r="K17" s="47"/>
      <c r="L17" s="24"/>
      <c r="M17" s="24"/>
      <c r="N17" s="24"/>
      <c r="O17" s="24"/>
      <c r="P17" s="24"/>
    </row>
    <row r="18" spans="1:16" x14ac:dyDescent="0.4">
      <c r="A18" s="24">
        <v>14</v>
      </c>
      <c r="B18" s="47"/>
      <c r="C18" s="6"/>
      <c r="D18" s="6"/>
      <c r="E18" s="6"/>
      <c r="F18" s="6"/>
      <c r="G18" s="5"/>
      <c r="H18" s="48"/>
      <c r="I18" s="4"/>
      <c r="J18" s="25">
        <v>3</v>
      </c>
      <c r="K18" s="47"/>
      <c r="L18" s="24"/>
      <c r="M18" s="24"/>
      <c r="N18" s="24"/>
      <c r="O18" s="24"/>
      <c r="P18" s="24"/>
    </row>
    <row r="19" spans="1:16" x14ac:dyDescent="0.4">
      <c r="A19" s="24">
        <v>15</v>
      </c>
      <c r="B19" s="47"/>
      <c r="C19" s="6"/>
      <c r="D19" s="6"/>
      <c r="E19" s="6"/>
      <c r="F19" s="6"/>
      <c r="G19" s="5"/>
      <c r="H19" s="48"/>
      <c r="I19" s="4"/>
      <c r="J19" s="25">
        <v>3</v>
      </c>
      <c r="K19" s="47"/>
      <c r="L19" s="24"/>
      <c r="M19" s="24"/>
      <c r="N19" s="24"/>
      <c r="O19" s="24"/>
      <c r="P19" s="24"/>
    </row>
    <row r="20" spans="1:16" x14ac:dyDescent="0.4">
      <c r="A20" s="24">
        <v>16</v>
      </c>
      <c r="B20" s="47"/>
      <c r="C20" s="6"/>
      <c r="D20" s="6"/>
      <c r="E20" s="6"/>
      <c r="F20" s="6"/>
      <c r="G20" s="5"/>
      <c r="H20" s="48"/>
      <c r="I20" s="4"/>
      <c r="J20" s="25">
        <v>3</v>
      </c>
      <c r="K20" s="47"/>
      <c r="L20" s="24"/>
      <c r="M20" s="24"/>
      <c r="N20" s="24"/>
      <c r="O20" s="24"/>
      <c r="P20" s="24"/>
    </row>
    <row r="21" spans="1:16" x14ac:dyDescent="0.4">
      <c r="A21" s="24">
        <v>17</v>
      </c>
      <c r="B21" s="47"/>
      <c r="C21" s="6"/>
      <c r="D21" s="6"/>
      <c r="E21" s="6"/>
      <c r="F21" s="6"/>
      <c r="G21" s="5"/>
      <c r="H21" s="48"/>
      <c r="I21" s="4"/>
      <c r="J21" s="25">
        <v>3</v>
      </c>
      <c r="K21" s="47"/>
      <c r="L21" s="24"/>
      <c r="M21" s="24"/>
      <c r="N21" s="24"/>
      <c r="O21" s="24"/>
      <c r="P21" s="24"/>
    </row>
    <row r="22" spans="1:16" x14ac:dyDescent="0.4">
      <c r="A22" s="24">
        <v>18</v>
      </c>
      <c r="B22" s="47"/>
      <c r="C22" s="6"/>
      <c r="D22" s="6"/>
      <c r="E22" s="6"/>
      <c r="F22" s="6"/>
      <c r="G22" s="5"/>
      <c r="H22" s="48"/>
      <c r="I22" s="4"/>
      <c r="J22" s="25">
        <v>3</v>
      </c>
      <c r="K22" s="47"/>
      <c r="L22" s="24"/>
      <c r="M22" s="24"/>
      <c r="N22" s="24"/>
      <c r="O22" s="24"/>
      <c r="P22" s="24"/>
    </row>
    <row r="23" spans="1:16" x14ac:dyDescent="0.4">
      <c r="A23" s="24">
        <v>19</v>
      </c>
      <c r="B23" s="47"/>
      <c r="C23" s="6"/>
      <c r="D23" s="6"/>
      <c r="E23" s="6"/>
      <c r="F23" s="6"/>
      <c r="G23" s="5"/>
      <c r="H23" s="48"/>
      <c r="I23" s="4"/>
      <c r="J23" s="25">
        <v>3</v>
      </c>
      <c r="K23" s="47"/>
      <c r="L23" s="24"/>
      <c r="M23" s="24"/>
      <c r="N23" s="24"/>
      <c r="O23" s="24"/>
      <c r="P23" s="24"/>
    </row>
    <row r="24" spans="1:16" x14ac:dyDescent="0.4">
      <c r="A24" s="24">
        <v>20</v>
      </c>
      <c r="B24" s="47"/>
      <c r="C24" s="6"/>
      <c r="D24" s="6"/>
      <c r="E24" s="6"/>
      <c r="F24" s="6"/>
      <c r="G24" s="5"/>
      <c r="H24" s="48"/>
      <c r="I24" s="4"/>
      <c r="J24" s="25">
        <v>3</v>
      </c>
      <c r="K24" s="47"/>
      <c r="L24" s="24"/>
      <c r="M24" s="24"/>
      <c r="N24" s="24"/>
      <c r="O24" s="24"/>
      <c r="P24" s="24"/>
    </row>
  </sheetData>
  <mergeCells count="13">
    <mergeCell ref="O2:O3"/>
    <mergeCell ref="P2:P3"/>
    <mergeCell ref="J2:J3"/>
    <mergeCell ref="K2:K3"/>
    <mergeCell ref="L2:L3"/>
    <mergeCell ref="M2:M3"/>
    <mergeCell ref="N2:N3"/>
    <mergeCell ref="I2:I3"/>
    <mergeCell ref="B2:B3"/>
    <mergeCell ref="C2:D2"/>
    <mergeCell ref="E2:F2"/>
    <mergeCell ref="H2:H3"/>
    <mergeCell ref="G2:G3"/>
  </mergeCells>
  <phoneticPr fontId="1"/>
  <dataValidations count="3">
    <dataValidation type="date" imeMode="disabled" allowBlank="1" showInputMessage="1" showErrorMessage="1" sqref="H4:H24" xr:uid="{00000000-0002-0000-0300-000000000000}">
      <formula1>18264</formula1>
      <formula2>43831</formula2>
    </dataValidation>
    <dataValidation type="whole" imeMode="disabled" allowBlank="1" showInputMessage="1" showErrorMessage="1" sqref="B4:B24" xr:uid="{00000000-0002-0000-0300-000001000000}">
      <formula1>0</formula1>
      <formula2>9999999999</formula2>
    </dataValidation>
    <dataValidation imeMode="disabled" allowBlank="1" showInputMessage="1" showErrorMessage="1" sqref="K4:K24" xr:uid="{00000000-0002-0000-0300-000002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P24"/>
  <sheetViews>
    <sheetView zoomScale="70" zoomScaleNormal="70" workbookViewId="0">
      <selection activeCell="B5" sqref="B5"/>
    </sheetView>
  </sheetViews>
  <sheetFormatPr defaultRowHeight="18.75" x14ac:dyDescent="0.4"/>
  <cols>
    <col min="1" max="1" width="3.5" customWidth="1"/>
    <col min="2" max="2" width="16.625" style="2" bestFit="1" customWidth="1"/>
    <col min="3" max="6" width="10.5" style="3" customWidth="1"/>
    <col min="7" max="7" width="10.5" style="2" customWidth="1"/>
    <col min="8" max="8" width="15" style="1" bestFit="1" customWidth="1"/>
    <col min="9" max="9" width="29.625" style="1" customWidth="1"/>
    <col min="11" max="15" width="14" customWidth="1"/>
    <col min="16" max="16" width="24.875" customWidth="1"/>
  </cols>
  <sheetData>
    <row r="1" spans="1:16" x14ac:dyDescent="0.4">
      <c r="A1" s="58" t="s">
        <v>78</v>
      </c>
    </row>
    <row r="2" spans="1:16" s="7" customFormat="1" x14ac:dyDescent="0.4">
      <c r="B2" s="94" t="s">
        <v>16</v>
      </c>
      <c r="C2" s="95" t="s">
        <v>15</v>
      </c>
      <c r="D2" s="95"/>
      <c r="E2" s="95" t="s">
        <v>14</v>
      </c>
      <c r="F2" s="95"/>
      <c r="G2" s="96" t="s">
        <v>13</v>
      </c>
      <c r="H2" s="98" t="s">
        <v>12</v>
      </c>
      <c r="I2" s="92" t="s">
        <v>11</v>
      </c>
      <c r="J2" s="92" t="s">
        <v>10</v>
      </c>
      <c r="K2" s="92" t="s">
        <v>9</v>
      </c>
      <c r="L2" s="92" t="s">
        <v>8</v>
      </c>
      <c r="M2" s="92" t="s">
        <v>7</v>
      </c>
      <c r="N2" s="92" t="s">
        <v>6</v>
      </c>
      <c r="O2" s="92" t="s">
        <v>5</v>
      </c>
      <c r="P2" s="92" t="s">
        <v>4</v>
      </c>
    </row>
    <row r="3" spans="1:16" s="7" customFormat="1" x14ac:dyDescent="0.4">
      <c r="B3" s="95"/>
      <c r="C3" s="59" t="s">
        <v>3</v>
      </c>
      <c r="D3" s="59" t="s">
        <v>2</v>
      </c>
      <c r="E3" s="59" t="s">
        <v>1</v>
      </c>
      <c r="F3" s="59" t="s">
        <v>0</v>
      </c>
      <c r="G3" s="97"/>
      <c r="H3" s="98"/>
      <c r="I3" s="93"/>
      <c r="J3" s="93"/>
      <c r="K3" s="93"/>
      <c r="L3" s="93"/>
      <c r="M3" s="93"/>
      <c r="N3" s="93"/>
      <c r="O3" s="93"/>
      <c r="P3" s="93"/>
    </row>
    <row r="4" spans="1:16" s="7" customFormat="1" x14ac:dyDescent="0.4">
      <c r="A4" s="49" t="s">
        <v>112</v>
      </c>
      <c r="B4" s="50">
        <v>1023456789</v>
      </c>
      <c r="C4" s="51" t="s">
        <v>113</v>
      </c>
      <c r="D4" s="51" t="s">
        <v>114</v>
      </c>
      <c r="E4" s="51" t="s">
        <v>115</v>
      </c>
      <c r="F4" s="51" t="s">
        <v>116</v>
      </c>
      <c r="G4" s="52" t="s">
        <v>117</v>
      </c>
      <c r="H4" s="53">
        <v>27652</v>
      </c>
      <c r="I4" s="54" t="s">
        <v>123</v>
      </c>
      <c r="J4" s="55" t="s">
        <v>127</v>
      </c>
      <c r="K4" s="56">
        <v>5000011</v>
      </c>
      <c r="L4" s="57" t="s">
        <v>118</v>
      </c>
      <c r="M4" s="57" t="s">
        <v>119</v>
      </c>
      <c r="N4" s="57" t="s">
        <v>120</v>
      </c>
      <c r="O4" s="57" t="s">
        <v>121</v>
      </c>
      <c r="P4" s="57" t="s">
        <v>122</v>
      </c>
    </row>
    <row r="5" spans="1:16" x14ac:dyDescent="0.4">
      <c r="A5" s="24">
        <v>1</v>
      </c>
      <c r="B5" s="47"/>
      <c r="C5" s="6"/>
      <c r="D5" s="6"/>
      <c r="E5" s="6"/>
      <c r="F5" s="6"/>
      <c r="G5" s="5"/>
      <c r="H5" s="48"/>
      <c r="I5" s="4"/>
      <c r="J5" s="25" t="s">
        <v>127</v>
      </c>
      <c r="K5" s="47"/>
      <c r="L5" s="24"/>
      <c r="M5" s="24"/>
      <c r="N5" s="24"/>
      <c r="O5" s="24"/>
      <c r="P5" s="24"/>
    </row>
    <row r="6" spans="1:16" x14ac:dyDescent="0.4">
      <c r="A6" s="24">
        <v>2</v>
      </c>
      <c r="B6" s="47"/>
      <c r="C6" s="6"/>
      <c r="D6" s="6"/>
      <c r="E6" s="6"/>
      <c r="F6" s="6"/>
      <c r="G6" s="5"/>
      <c r="H6" s="48"/>
      <c r="I6" s="4"/>
      <c r="J6" s="25" t="s">
        <v>127</v>
      </c>
      <c r="K6" s="47"/>
      <c r="L6" s="24"/>
      <c r="M6" s="24"/>
      <c r="N6" s="24"/>
      <c r="O6" s="24"/>
      <c r="P6" s="24"/>
    </row>
    <row r="7" spans="1:16" x14ac:dyDescent="0.4">
      <c r="A7" s="24">
        <v>3</v>
      </c>
      <c r="B7" s="47"/>
      <c r="C7" s="6"/>
      <c r="D7" s="6"/>
      <c r="E7" s="6"/>
      <c r="F7" s="6"/>
      <c r="G7" s="5"/>
      <c r="H7" s="48"/>
      <c r="I7" s="4"/>
      <c r="J7" s="25" t="s">
        <v>127</v>
      </c>
      <c r="K7" s="47"/>
      <c r="L7" s="24"/>
      <c r="M7" s="24"/>
      <c r="N7" s="24"/>
      <c r="O7" s="24"/>
      <c r="P7" s="24"/>
    </row>
    <row r="8" spans="1:16" x14ac:dyDescent="0.4">
      <c r="A8" s="24">
        <v>4</v>
      </c>
      <c r="B8" s="47"/>
      <c r="C8" s="6"/>
      <c r="D8" s="6"/>
      <c r="E8" s="6"/>
      <c r="F8" s="6"/>
      <c r="G8" s="5"/>
      <c r="H8" s="48"/>
      <c r="I8" s="4"/>
      <c r="J8" s="25" t="s">
        <v>127</v>
      </c>
      <c r="K8" s="47"/>
      <c r="L8" s="24"/>
      <c r="M8" s="24"/>
      <c r="N8" s="24"/>
      <c r="O8" s="24"/>
      <c r="P8" s="24"/>
    </row>
    <row r="9" spans="1:16" x14ac:dyDescent="0.4">
      <c r="A9" s="24">
        <v>5</v>
      </c>
      <c r="B9" s="47"/>
      <c r="C9" s="6"/>
      <c r="D9" s="6"/>
      <c r="E9" s="6"/>
      <c r="F9" s="6"/>
      <c r="G9" s="5"/>
      <c r="H9" s="48"/>
      <c r="I9" s="4"/>
      <c r="J9" s="25" t="s">
        <v>127</v>
      </c>
      <c r="K9" s="47"/>
      <c r="L9" s="24"/>
      <c r="M9" s="24"/>
      <c r="N9" s="24"/>
      <c r="O9" s="24"/>
      <c r="P9" s="24"/>
    </row>
    <row r="10" spans="1:16" x14ac:dyDescent="0.4">
      <c r="A10" s="24">
        <v>6</v>
      </c>
      <c r="B10" s="47"/>
      <c r="C10" s="6"/>
      <c r="D10" s="6"/>
      <c r="E10" s="6"/>
      <c r="F10" s="6"/>
      <c r="G10" s="5"/>
      <c r="H10" s="48"/>
      <c r="I10" s="4"/>
      <c r="J10" s="25" t="s">
        <v>127</v>
      </c>
      <c r="K10" s="47"/>
      <c r="L10" s="24"/>
      <c r="M10" s="24"/>
      <c r="N10" s="24"/>
      <c r="O10" s="24"/>
      <c r="P10" s="24"/>
    </row>
    <row r="11" spans="1:16" x14ac:dyDescent="0.4">
      <c r="A11" s="24">
        <v>7</v>
      </c>
      <c r="B11" s="47"/>
      <c r="C11" s="6"/>
      <c r="D11" s="6"/>
      <c r="E11" s="6"/>
      <c r="F11" s="6"/>
      <c r="G11" s="5"/>
      <c r="H11" s="48"/>
      <c r="I11" s="4"/>
      <c r="J11" s="25" t="s">
        <v>127</v>
      </c>
      <c r="K11" s="47"/>
      <c r="L11" s="24"/>
      <c r="M11" s="24"/>
      <c r="N11" s="24"/>
      <c r="O11" s="24"/>
      <c r="P11" s="24"/>
    </row>
    <row r="12" spans="1:16" x14ac:dyDescent="0.4">
      <c r="A12" s="24">
        <v>8</v>
      </c>
      <c r="B12" s="47"/>
      <c r="C12" s="6"/>
      <c r="D12" s="6"/>
      <c r="E12" s="6"/>
      <c r="F12" s="6"/>
      <c r="G12" s="5"/>
      <c r="H12" s="48"/>
      <c r="I12" s="4"/>
      <c r="J12" s="25" t="s">
        <v>127</v>
      </c>
      <c r="K12" s="47"/>
      <c r="L12" s="24"/>
      <c r="M12" s="24"/>
      <c r="N12" s="24"/>
      <c r="O12" s="24"/>
      <c r="P12" s="24"/>
    </row>
    <row r="13" spans="1:16" x14ac:dyDescent="0.4">
      <c r="A13" s="24">
        <v>9</v>
      </c>
      <c r="B13" s="47"/>
      <c r="C13" s="6"/>
      <c r="D13" s="6"/>
      <c r="E13" s="6"/>
      <c r="F13" s="6"/>
      <c r="G13" s="5"/>
      <c r="H13" s="48"/>
      <c r="I13" s="4"/>
      <c r="J13" s="25" t="s">
        <v>127</v>
      </c>
      <c r="K13" s="47"/>
      <c r="L13" s="24"/>
      <c r="M13" s="24"/>
      <c r="N13" s="24"/>
      <c r="O13" s="24"/>
      <c r="P13" s="24"/>
    </row>
    <row r="14" spans="1:16" x14ac:dyDescent="0.4">
      <c r="A14" s="24">
        <v>10</v>
      </c>
      <c r="B14" s="47"/>
      <c r="C14" s="6"/>
      <c r="D14" s="6"/>
      <c r="E14" s="6"/>
      <c r="F14" s="6"/>
      <c r="G14" s="5"/>
      <c r="H14" s="48"/>
      <c r="I14" s="4"/>
      <c r="J14" s="25" t="s">
        <v>127</v>
      </c>
      <c r="K14" s="47"/>
      <c r="L14" s="24"/>
      <c r="M14" s="24"/>
      <c r="N14" s="24"/>
      <c r="O14" s="24"/>
      <c r="P14" s="24"/>
    </row>
    <row r="15" spans="1:16" x14ac:dyDescent="0.4">
      <c r="A15" s="24">
        <v>11</v>
      </c>
      <c r="B15" s="47"/>
      <c r="C15" s="6"/>
      <c r="D15" s="6"/>
      <c r="E15" s="6"/>
      <c r="F15" s="6"/>
      <c r="G15" s="5"/>
      <c r="H15" s="48"/>
      <c r="I15" s="4"/>
      <c r="J15" s="25" t="s">
        <v>127</v>
      </c>
      <c r="K15" s="47"/>
      <c r="L15" s="24"/>
      <c r="M15" s="24"/>
      <c r="N15" s="24"/>
      <c r="O15" s="24"/>
      <c r="P15" s="24"/>
    </row>
    <row r="16" spans="1:16" x14ac:dyDescent="0.4">
      <c r="A16" s="24">
        <v>12</v>
      </c>
      <c r="B16" s="47"/>
      <c r="C16" s="6"/>
      <c r="D16" s="6"/>
      <c r="E16" s="6"/>
      <c r="F16" s="6"/>
      <c r="G16" s="5"/>
      <c r="H16" s="48"/>
      <c r="I16" s="4"/>
      <c r="J16" s="25" t="s">
        <v>127</v>
      </c>
      <c r="K16" s="47"/>
      <c r="L16" s="24"/>
      <c r="M16" s="24"/>
      <c r="N16" s="24"/>
      <c r="O16" s="24"/>
      <c r="P16" s="24"/>
    </row>
    <row r="17" spans="1:16" x14ac:dyDescent="0.4">
      <c r="A17" s="24">
        <v>13</v>
      </c>
      <c r="B17" s="47"/>
      <c r="C17" s="6"/>
      <c r="D17" s="6"/>
      <c r="E17" s="6"/>
      <c r="F17" s="6"/>
      <c r="G17" s="5"/>
      <c r="H17" s="48"/>
      <c r="I17" s="4"/>
      <c r="J17" s="25" t="s">
        <v>127</v>
      </c>
      <c r="K17" s="47"/>
      <c r="L17" s="24"/>
      <c r="M17" s="24"/>
      <c r="N17" s="24"/>
      <c r="O17" s="24"/>
      <c r="P17" s="24"/>
    </row>
    <row r="18" spans="1:16" x14ac:dyDescent="0.4">
      <c r="A18" s="24">
        <v>14</v>
      </c>
      <c r="B18" s="47"/>
      <c r="C18" s="6"/>
      <c r="D18" s="6"/>
      <c r="E18" s="6"/>
      <c r="F18" s="6"/>
      <c r="G18" s="5"/>
      <c r="H18" s="48"/>
      <c r="I18" s="4"/>
      <c r="J18" s="25" t="s">
        <v>127</v>
      </c>
      <c r="K18" s="47"/>
      <c r="L18" s="24"/>
      <c r="M18" s="24"/>
      <c r="N18" s="24"/>
      <c r="O18" s="24"/>
      <c r="P18" s="24"/>
    </row>
    <row r="19" spans="1:16" x14ac:dyDescent="0.4">
      <c r="A19" s="24">
        <v>15</v>
      </c>
      <c r="B19" s="47"/>
      <c r="C19" s="6"/>
      <c r="D19" s="6"/>
      <c r="E19" s="6"/>
      <c r="F19" s="6"/>
      <c r="G19" s="5"/>
      <c r="H19" s="48"/>
      <c r="I19" s="4"/>
      <c r="J19" s="25" t="s">
        <v>127</v>
      </c>
      <c r="K19" s="47"/>
      <c r="L19" s="24"/>
      <c r="M19" s="24"/>
      <c r="N19" s="24"/>
      <c r="O19" s="24"/>
      <c r="P19" s="24"/>
    </row>
    <row r="20" spans="1:16" x14ac:dyDescent="0.4">
      <c r="A20" s="24">
        <v>16</v>
      </c>
      <c r="B20" s="47"/>
      <c r="C20" s="6"/>
      <c r="D20" s="6"/>
      <c r="E20" s="6"/>
      <c r="F20" s="6"/>
      <c r="G20" s="5"/>
      <c r="H20" s="48"/>
      <c r="I20" s="4"/>
      <c r="J20" s="25" t="s">
        <v>127</v>
      </c>
      <c r="K20" s="47"/>
      <c r="L20" s="24"/>
      <c r="M20" s="24"/>
      <c r="N20" s="24"/>
      <c r="O20" s="24"/>
      <c r="P20" s="24"/>
    </row>
    <row r="21" spans="1:16" x14ac:dyDescent="0.4">
      <c r="A21" s="24">
        <v>17</v>
      </c>
      <c r="B21" s="47"/>
      <c r="C21" s="6"/>
      <c r="D21" s="6"/>
      <c r="E21" s="6"/>
      <c r="F21" s="6"/>
      <c r="G21" s="5"/>
      <c r="H21" s="48"/>
      <c r="I21" s="4"/>
      <c r="J21" s="25" t="s">
        <v>127</v>
      </c>
      <c r="K21" s="47"/>
      <c r="L21" s="24"/>
      <c r="M21" s="24"/>
      <c r="N21" s="24"/>
      <c r="O21" s="24"/>
      <c r="P21" s="24"/>
    </row>
    <row r="22" spans="1:16" x14ac:dyDescent="0.4">
      <c r="A22" s="24">
        <v>18</v>
      </c>
      <c r="B22" s="47"/>
      <c r="C22" s="6"/>
      <c r="D22" s="6"/>
      <c r="E22" s="6"/>
      <c r="F22" s="6"/>
      <c r="G22" s="5"/>
      <c r="H22" s="48"/>
      <c r="I22" s="4"/>
      <c r="J22" s="25" t="s">
        <v>127</v>
      </c>
      <c r="K22" s="47"/>
      <c r="L22" s="24"/>
      <c r="M22" s="24"/>
      <c r="N22" s="24"/>
      <c r="O22" s="24"/>
      <c r="P22" s="24"/>
    </row>
    <row r="23" spans="1:16" x14ac:dyDescent="0.4">
      <c r="A23" s="24">
        <v>19</v>
      </c>
      <c r="B23" s="47"/>
      <c r="C23" s="6"/>
      <c r="D23" s="6"/>
      <c r="E23" s="6"/>
      <c r="F23" s="6"/>
      <c r="G23" s="5"/>
      <c r="H23" s="48"/>
      <c r="I23" s="4"/>
      <c r="J23" s="25" t="s">
        <v>127</v>
      </c>
      <c r="K23" s="47"/>
      <c r="L23" s="24"/>
      <c r="M23" s="24"/>
      <c r="N23" s="24"/>
      <c r="O23" s="24"/>
      <c r="P23" s="24"/>
    </row>
    <row r="24" spans="1:16" x14ac:dyDescent="0.4">
      <c r="A24" s="24">
        <v>20</v>
      </c>
      <c r="B24" s="47"/>
      <c r="C24" s="6"/>
      <c r="D24" s="6"/>
      <c r="E24" s="6"/>
      <c r="F24" s="6"/>
      <c r="G24" s="5"/>
      <c r="H24" s="48"/>
      <c r="I24" s="4"/>
      <c r="J24" s="25" t="s">
        <v>127</v>
      </c>
      <c r="K24" s="47"/>
      <c r="L24" s="24"/>
      <c r="M24" s="24"/>
      <c r="N24" s="24"/>
      <c r="O24" s="24"/>
      <c r="P24" s="24"/>
    </row>
  </sheetData>
  <mergeCells count="13">
    <mergeCell ref="P2:P3"/>
    <mergeCell ref="J2:J3"/>
    <mergeCell ref="K2:K3"/>
    <mergeCell ref="L2:L3"/>
    <mergeCell ref="M2:M3"/>
    <mergeCell ref="N2:N3"/>
    <mergeCell ref="O2:O3"/>
    <mergeCell ref="I2:I3"/>
    <mergeCell ref="B2:B3"/>
    <mergeCell ref="C2:D2"/>
    <mergeCell ref="E2:F2"/>
    <mergeCell ref="G2:G3"/>
    <mergeCell ref="H2:H3"/>
  </mergeCells>
  <phoneticPr fontId="1"/>
  <dataValidations count="3">
    <dataValidation imeMode="disabled" allowBlank="1" showInputMessage="1" showErrorMessage="1" sqref="K4:K24" xr:uid="{00000000-0002-0000-0400-000000000000}"/>
    <dataValidation type="whole" imeMode="disabled" allowBlank="1" showInputMessage="1" showErrorMessage="1" sqref="B4:B24" xr:uid="{00000000-0002-0000-0400-000001000000}">
      <formula1>0</formula1>
      <formula2>9999999999</formula2>
    </dataValidation>
    <dataValidation type="date" imeMode="disabled" allowBlank="1" showInputMessage="1" showErrorMessage="1" sqref="H4:H24" xr:uid="{00000000-0002-0000-0400-000002000000}">
      <formula1>18264</formula1>
      <formula2>43831</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24"/>
  <sheetViews>
    <sheetView zoomScale="70" zoomScaleNormal="70" workbookViewId="0">
      <selection activeCell="B5" sqref="B5"/>
    </sheetView>
  </sheetViews>
  <sheetFormatPr defaultRowHeight="18.75" x14ac:dyDescent="0.4"/>
  <cols>
    <col min="1" max="1" width="3.5" customWidth="1"/>
    <col min="2" max="2" width="16.625" style="2" bestFit="1" customWidth="1"/>
    <col min="3" max="6" width="10.5" style="3" customWidth="1"/>
    <col min="7" max="7" width="10.5" style="2" customWidth="1"/>
    <col min="8" max="8" width="15" style="1" bestFit="1" customWidth="1"/>
    <col min="9" max="9" width="29.625" style="1" customWidth="1"/>
    <col min="11" max="15" width="14" customWidth="1"/>
    <col min="16" max="16" width="24.875" customWidth="1"/>
  </cols>
  <sheetData>
    <row r="1" spans="1:16" x14ac:dyDescent="0.4">
      <c r="A1" s="58" t="s">
        <v>124</v>
      </c>
    </row>
    <row r="2" spans="1:16" s="7" customFormat="1" x14ac:dyDescent="0.4">
      <c r="B2" s="101" t="s">
        <v>16</v>
      </c>
      <c r="C2" s="102" t="s">
        <v>15</v>
      </c>
      <c r="D2" s="102"/>
      <c r="E2" s="102" t="s">
        <v>14</v>
      </c>
      <c r="F2" s="102"/>
      <c r="G2" s="103" t="s">
        <v>13</v>
      </c>
      <c r="H2" s="105" t="s">
        <v>12</v>
      </c>
      <c r="I2" s="99" t="s">
        <v>11</v>
      </c>
      <c r="J2" s="99" t="s">
        <v>10</v>
      </c>
      <c r="K2" s="99" t="s">
        <v>9</v>
      </c>
      <c r="L2" s="99" t="s">
        <v>8</v>
      </c>
      <c r="M2" s="99" t="s">
        <v>7</v>
      </c>
      <c r="N2" s="99" t="s">
        <v>6</v>
      </c>
      <c r="O2" s="99" t="s">
        <v>5</v>
      </c>
      <c r="P2" s="99" t="s">
        <v>4</v>
      </c>
    </row>
    <row r="3" spans="1:16" s="7" customFormat="1" x14ac:dyDescent="0.4">
      <c r="B3" s="102"/>
      <c r="C3" s="60" t="s">
        <v>3</v>
      </c>
      <c r="D3" s="60" t="s">
        <v>2</v>
      </c>
      <c r="E3" s="60" t="s">
        <v>1</v>
      </c>
      <c r="F3" s="60" t="s">
        <v>0</v>
      </c>
      <c r="G3" s="104"/>
      <c r="H3" s="105"/>
      <c r="I3" s="100"/>
      <c r="J3" s="100"/>
      <c r="K3" s="100"/>
      <c r="L3" s="100"/>
      <c r="M3" s="100"/>
      <c r="N3" s="100"/>
      <c r="O3" s="100"/>
      <c r="P3" s="100"/>
    </row>
    <row r="4" spans="1:16" s="7" customFormat="1" x14ac:dyDescent="0.4">
      <c r="A4" s="49" t="s">
        <v>112</v>
      </c>
      <c r="B4" s="50">
        <v>1023456789</v>
      </c>
      <c r="C4" s="51" t="s">
        <v>113</v>
      </c>
      <c r="D4" s="51" t="s">
        <v>114</v>
      </c>
      <c r="E4" s="51" t="s">
        <v>115</v>
      </c>
      <c r="F4" s="51" t="s">
        <v>116</v>
      </c>
      <c r="G4" s="52" t="s">
        <v>117</v>
      </c>
      <c r="H4" s="53">
        <v>27652</v>
      </c>
      <c r="I4" s="54" t="s">
        <v>123</v>
      </c>
      <c r="J4" s="55">
        <v>3</v>
      </c>
      <c r="K4" s="56">
        <v>5000011</v>
      </c>
      <c r="L4" s="57" t="s">
        <v>118</v>
      </c>
      <c r="M4" s="57" t="s">
        <v>119</v>
      </c>
      <c r="N4" s="57" t="s">
        <v>120</v>
      </c>
      <c r="O4" s="57" t="s">
        <v>121</v>
      </c>
      <c r="P4" s="57" t="s">
        <v>122</v>
      </c>
    </row>
    <row r="5" spans="1:16" x14ac:dyDescent="0.4">
      <c r="A5" s="24">
        <v>1</v>
      </c>
      <c r="B5" s="47"/>
      <c r="C5" s="6"/>
      <c r="D5" s="6"/>
      <c r="E5" s="6"/>
      <c r="F5" s="6"/>
      <c r="G5" s="5"/>
      <c r="H5" s="48"/>
      <c r="I5" s="4"/>
      <c r="J5" s="25">
        <v>3</v>
      </c>
      <c r="K5" s="47"/>
      <c r="L5" s="24"/>
      <c r="M5" s="24"/>
      <c r="N5" s="24"/>
      <c r="O5" s="24"/>
      <c r="P5" s="24"/>
    </row>
    <row r="6" spans="1:16" x14ac:dyDescent="0.4">
      <c r="A6" s="24">
        <v>2</v>
      </c>
      <c r="B6" s="47"/>
      <c r="C6" s="6"/>
      <c r="D6" s="6"/>
      <c r="E6" s="6"/>
      <c r="F6" s="6"/>
      <c r="G6" s="5"/>
      <c r="H6" s="48"/>
      <c r="I6" s="4"/>
      <c r="J6" s="25">
        <v>3</v>
      </c>
      <c r="K6" s="47"/>
      <c r="L6" s="24"/>
      <c r="M6" s="24"/>
      <c r="N6" s="24"/>
      <c r="O6" s="24"/>
      <c r="P6" s="24"/>
    </row>
    <row r="7" spans="1:16" x14ac:dyDescent="0.4">
      <c r="A7" s="24">
        <v>3</v>
      </c>
      <c r="B7" s="47"/>
      <c r="C7" s="6"/>
      <c r="D7" s="6"/>
      <c r="E7" s="6"/>
      <c r="F7" s="6"/>
      <c r="G7" s="5"/>
      <c r="H7" s="48"/>
      <c r="I7" s="4"/>
      <c r="J7" s="25">
        <v>3</v>
      </c>
      <c r="K7" s="47"/>
      <c r="L7" s="24"/>
      <c r="M7" s="24"/>
      <c r="N7" s="24"/>
      <c r="O7" s="24"/>
      <c r="P7" s="24"/>
    </row>
    <row r="8" spans="1:16" x14ac:dyDescent="0.4">
      <c r="A8" s="24">
        <v>4</v>
      </c>
      <c r="B8" s="47"/>
      <c r="C8" s="6"/>
      <c r="D8" s="6"/>
      <c r="E8" s="6"/>
      <c r="F8" s="6"/>
      <c r="G8" s="5"/>
      <c r="H8" s="48"/>
      <c r="I8" s="4"/>
      <c r="J8" s="25">
        <v>3</v>
      </c>
      <c r="K8" s="47"/>
      <c r="L8" s="24"/>
      <c r="M8" s="24"/>
      <c r="N8" s="24"/>
      <c r="O8" s="24"/>
      <c r="P8" s="24"/>
    </row>
    <row r="9" spans="1:16" x14ac:dyDescent="0.4">
      <c r="A9" s="24">
        <v>5</v>
      </c>
      <c r="B9" s="47"/>
      <c r="C9" s="6"/>
      <c r="D9" s="6"/>
      <c r="E9" s="6"/>
      <c r="F9" s="6"/>
      <c r="G9" s="5"/>
      <c r="H9" s="48"/>
      <c r="I9" s="4"/>
      <c r="J9" s="25">
        <v>3</v>
      </c>
      <c r="K9" s="47"/>
      <c r="L9" s="24"/>
      <c r="M9" s="24"/>
      <c r="N9" s="24"/>
      <c r="O9" s="24"/>
      <c r="P9" s="24"/>
    </row>
    <row r="10" spans="1:16" x14ac:dyDescent="0.4">
      <c r="A10" s="24">
        <v>6</v>
      </c>
      <c r="B10" s="47"/>
      <c r="C10" s="6"/>
      <c r="D10" s="6"/>
      <c r="E10" s="6"/>
      <c r="F10" s="6"/>
      <c r="G10" s="5"/>
      <c r="H10" s="48"/>
      <c r="I10" s="4"/>
      <c r="J10" s="25">
        <v>3</v>
      </c>
      <c r="K10" s="47"/>
      <c r="L10" s="24"/>
      <c r="M10" s="24"/>
      <c r="N10" s="24"/>
      <c r="O10" s="24"/>
      <c r="P10" s="24"/>
    </row>
    <row r="11" spans="1:16" x14ac:dyDescent="0.4">
      <c r="A11" s="24">
        <v>7</v>
      </c>
      <c r="B11" s="47"/>
      <c r="C11" s="6"/>
      <c r="D11" s="6"/>
      <c r="E11" s="6"/>
      <c r="F11" s="6"/>
      <c r="G11" s="5"/>
      <c r="H11" s="48"/>
      <c r="I11" s="4"/>
      <c r="J11" s="25">
        <v>3</v>
      </c>
      <c r="K11" s="47"/>
      <c r="L11" s="24"/>
      <c r="M11" s="24"/>
      <c r="N11" s="24"/>
      <c r="O11" s="24"/>
      <c r="P11" s="24"/>
    </row>
    <row r="12" spans="1:16" x14ac:dyDescent="0.4">
      <c r="A12" s="24">
        <v>8</v>
      </c>
      <c r="B12" s="47"/>
      <c r="C12" s="6"/>
      <c r="D12" s="6"/>
      <c r="E12" s="6"/>
      <c r="F12" s="6"/>
      <c r="G12" s="5"/>
      <c r="H12" s="48"/>
      <c r="I12" s="4"/>
      <c r="J12" s="25">
        <v>3</v>
      </c>
      <c r="K12" s="47"/>
      <c r="L12" s="24"/>
      <c r="M12" s="24"/>
      <c r="N12" s="24"/>
      <c r="O12" s="24"/>
      <c r="P12" s="24"/>
    </row>
    <row r="13" spans="1:16" x14ac:dyDescent="0.4">
      <c r="A13" s="24">
        <v>9</v>
      </c>
      <c r="B13" s="47"/>
      <c r="C13" s="6"/>
      <c r="D13" s="6"/>
      <c r="E13" s="6"/>
      <c r="F13" s="6"/>
      <c r="G13" s="5"/>
      <c r="H13" s="48"/>
      <c r="I13" s="4"/>
      <c r="J13" s="25">
        <v>3</v>
      </c>
      <c r="K13" s="47"/>
      <c r="L13" s="24"/>
      <c r="M13" s="24"/>
      <c r="N13" s="24"/>
      <c r="O13" s="24"/>
      <c r="P13" s="24"/>
    </row>
    <row r="14" spans="1:16" x14ac:dyDescent="0.4">
      <c r="A14" s="24">
        <v>10</v>
      </c>
      <c r="B14" s="47"/>
      <c r="C14" s="6"/>
      <c r="D14" s="6"/>
      <c r="E14" s="6"/>
      <c r="F14" s="6"/>
      <c r="G14" s="5"/>
      <c r="H14" s="48"/>
      <c r="I14" s="4"/>
      <c r="J14" s="25">
        <v>3</v>
      </c>
      <c r="K14" s="47"/>
      <c r="L14" s="24"/>
      <c r="M14" s="24"/>
      <c r="N14" s="24"/>
      <c r="O14" s="24"/>
      <c r="P14" s="24"/>
    </row>
    <row r="15" spans="1:16" x14ac:dyDescent="0.4">
      <c r="A15" s="24">
        <v>11</v>
      </c>
      <c r="B15" s="47"/>
      <c r="C15" s="6"/>
      <c r="D15" s="6"/>
      <c r="E15" s="6"/>
      <c r="F15" s="6"/>
      <c r="G15" s="5"/>
      <c r="H15" s="48"/>
      <c r="I15" s="4"/>
      <c r="J15" s="25">
        <v>3</v>
      </c>
      <c r="K15" s="47"/>
      <c r="L15" s="24"/>
      <c r="M15" s="24"/>
      <c r="N15" s="24"/>
      <c r="O15" s="24"/>
      <c r="P15" s="24"/>
    </row>
    <row r="16" spans="1:16" x14ac:dyDescent="0.4">
      <c r="A16" s="24">
        <v>12</v>
      </c>
      <c r="B16" s="47"/>
      <c r="C16" s="6"/>
      <c r="D16" s="6"/>
      <c r="E16" s="6"/>
      <c r="F16" s="6"/>
      <c r="G16" s="5"/>
      <c r="H16" s="48"/>
      <c r="I16" s="4"/>
      <c r="J16" s="25">
        <v>3</v>
      </c>
      <c r="K16" s="47"/>
      <c r="L16" s="24"/>
      <c r="M16" s="24"/>
      <c r="N16" s="24"/>
      <c r="O16" s="24"/>
      <c r="P16" s="24"/>
    </row>
    <row r="17" spans="1:16" x14ac:dyDescent="0.4">
      <c r="A17" s="24">
        <v>13</v>
      </c>
      <c r="B17" s="47"/>
      <c r="C17" s="6"/>
      <c r="D17" s="6"/>
      <c r="E17" s="6"/>
      <c r="F17" s="6"/>
      <c r="G17" s="5"/>
      <c r="H17" s="48"/>
      <c r="I17" s="4"/>
      <c r="J17" s="25">
        <v>3</v>
      </c>
      <c r="K17" s="47"/>
      <c r="L17" s="24"/>
      <c r="M17" s="24"/>
      <c r="N17" s="24"/>
      <c r="O17" s="24"/>
      <c r="P17" s="24"/>
    </row>
    <row r="18" spans="1:16" x14ac:dyDescent="0.4">
      <c r="A18" s="24">
        <v>14</v>
      </c>
      <c r="B18" s="47"/>
      <c r="C18" s="6"/>
      <c r="D18" s="6"/>
      <c r="E18" s="6"/>
      <c r="F18" s="6"/>
      <c r="G18" s="5"/>
      <c r="H18" s="48"/>
      <c r="I18" s="4"/>
      <c r="J18" s="25">
        <v>3</v>
      </c>
      <c r="K18" s="47"/>
      <c r="L18" s="24"/>
      <c r="M18" s="24"/>
      <c r="N18" s="24"/>
      <c r="O18" s="24"/>
      <c r="P18" s="24"/>
    </row>
    <row r="19" spans="1:16" x14ac:dyDescent="0.4">
      <c r="A19" s="24">
        <v>15</v>
      </c>
      <c r="B19" s="47"/>
      <c r="C19" s="6"/>
      <c r="D19" s="6"/>
      <c r="E19" s="6"/>
      <c r="F19" s="6"/>
      <c r="G19" s="5"/>
      <c r="H19" s="48"/>
      <c r="I19" s="4"/>
      <c r="J19" s="25">
        <v>3</v>
      </c>
      <c r="K19" s="47"/>
      <c r="L19" s="24"/>
      <c r="M19" s="24"/>
      <c r="N19" s="24"/>
      <c r="O19" s="24"/>
      <c r="P19" s="24"/>
    </row>
    <row r="20" spans="1:16" x14ac:dyDescent="0.4">
      <c r="A20" s="24">
        <v>16</v>
      </c>
      <c r="B20" s="47"/>
      <c r="C20" s="6"/>
      <c r="D20" s="6"/>
      <c r="E20" s="6"/>
      <c r="F20" s="6"/>
      <c r="G20" s="5"/>
      <c r="H20" s="48"/>
      <c r="I20" s="4"/>
      <c r="J20" s="25">
        <v>3</v>
      </c>
      <c r="K20" s="47"/>
      <c r="L20" s="24"/>
      <c r="M20" s="24"/>
      <c r="N20" s="24"/>
      <c r="O20" s="24"/>
      <c r="P20" s="24"/>
    </row>
    <row r="21" spans="1:16" x14ac:dyDescent="0.4">
      <c r="A21" s="24">
        <v>17</v>
      </c>
      <c r="B21" s="47"/>
      <c r="C21" s="6"/>
      <c r="D21" s="6"/>
      <c r="E21" s="6"/>
      <c r="F21" s="6"/>
      <c r="G21" s="5"/>
      <c r="H21" s="48"/>
      <c r="I21" s="4"/>
      <c r="J21" s="25">
        <v>3</v>
      </c>
      <c r="K21" s="47"/>
      <c r="L21" s="24"/>
      <c r="M21" s="24"/>
      <c r="N21" s="24"/>
      <c r="O21" s="24"/>
      <c r="P21" s="24"/>
    </row>
    <row r="22" spans="1:16" x14ac:dyDescent="0.4">
      <c r="A22" s="24">
        <v>18</v>
      </c>
      <c r="B22" s="47"/>
      <c r="C22" s="6"/>
      <c r="D22" s="6"/>
      <c r="E22" s="6"/>
      <c r="F22" s="6"/>
      <c r="G22" s="5"/>
      <c r="H22" s="48"/>
      <c r="I22" s="4"/>
      <c r="J22" s="25">
        <v>3</v>
      </c>
      <c r="K22" s="47"/>
      <c r="L22" s="24"/>
      <c r="M22" s="24"/>
      <c r="N22" s="24"/>
      <c r="O22" s="24"/>
      <c r="P22" s="24"/>
    </row>
    <row r="23" spans="1:16" x14ac:dyDescent="0.4">
      <c r="A23" s="24">
        <v>19</v>
      </c>
      <c r="B23" s="47"/>
      <c r="C23" s="6"/>
      <c r="D23" s="6"/>
      <c r="E23" s="6"/>
      <c r="F23" s="6"/>
      <c r="G23" s="5"/>
      <c r="H23" s="48"/>
      <c r="I23" s="4"/>
      <c r="J23" s="25">
        <v>3</v>
      </c>
      <c r="K23" s="47"/>
      <c r="L23" s="24"/>
      <c r="M23" s="24"/>
      <c r="N23" s="24"/>
      <c r="O23" s="24"/>
      <c r="P23" s="24"/>
    </row>
    <row r="24" spans="1:16" x14ac:dyDescent="0.4">
      <c r="A24" s="24">
        <v>20</v>
      </c>
      <c r="B24" s="47"/>
      <c r="C24" s="6"/>
      <c r="D24" s="6"/>
      <c r="E24" s="6"/>
      <c r="F24" s="6"/>
      <c r="G24" s="5"/>
      <c r="H24" s="48"/>
      <c r="I24" s="4"/>
      <c r="J24" s="25">
        <v>3</v>
      </c>
      <c r="K24" s="47"/>
      <c r="L24" s="24"/>
      <c r="M24" s="24"/>
      <c r="N24" s="24"/>
      <c r="O24" s="24"/>
      <c r="P24" s="24"/>
    </row>
  </sheetData>
  <mergeCells count="13">
    <mergeCell ref="P2:P3"/>
    <mergeCell ref="J2:J3"/>
    <mergeCell ref="K2:K3"/>
    <mergeCell ref="L2:L3"/>
    <mergeCell ref="M2:M3"/>
    <mergeCell ref="N2:N3"/>
    <mergeCell ref="O2:O3"/>
    <mergeCell ref="I2:I3"/>
    <mergeCell ref="B2:B3"/>
    <mergeCell ref="C2:D2"/>
    <mergeCell ref="E2:F2"/>
    <mergeCell ref="G2:G3"/>
    <mergeCell ref="H2:H3"/>
  </mergeCells>
  <phoneticPr fontId="1"/>
  <dataValidations count="3">
    <dataValidation type="date" imeMode="disabled" allowBlank="1" showInputMessage="1" showErrorMessage="1" sqref="H4:H24" xr:uid="{00000000-0002-0000-0500-000000000000}">
      <formula1>18264</formula1>
      <formula2>43831</formula2>
    </dataValidation>
    <dataValidation type="whole" imeMode="disabled" allowBlank="1" showInputMessage="1" showErrorMessage="1" sqref="B4:B24" xr:uid="{00000000-0002-0000-0500-000001000000}">
      <formula1>0</formula1>
      <formula2>9999999999</formula2>
    </dataValidation>
    <dataValidation imeMode="disabled" allowBlank="1" showInputMessage="1" showErrorMessage="1" sqref="K4:K24" xr:uid="{00000000-0002-0000-0500-000002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改訂履歴</vt:lpstr>
      <vt:lpstr>要項</vt:lpstr>
      <vt:lpstr>申込書</vt:lpstr>
      <vt:lpstr>３級新規取得者申込名簿</vt:lpstr>
      <vt:lpstr>準３級新規取得者申込名簿</vt:lpstr>
      <vt:lpstr>３級更新者申込名簿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dc:creator>
  <cp:lastModifiedBy>太田 良彦</cp:lastModifiedBy>
  <cp:lastPrinted>2022-03-25T00:52:18Z</cp:lastPrinted>
  <dcterms:created xsi:type="dcterms:W3CDTF">2022-03-20T02:49:31Z</dcterms:created>
  <dcterms:modified xsi:type="dcterms:W3CDTF">2022-03-25T12:31:20Z</dcterms:modified>
</cp:coreProperties>
</file>